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0230" yWindow="65521" windowWidth="10275" windowHeight="7620" firstSheet="14" activeTab="16"/>
  </bookViews>
  <sheets>
    <sheet name="1-1号（陸上個票）" sheetId="1" r:id="rId1"/>
    <sheet name="1-1号（陸上個票）【記入例】" sheetId="2" r:id="rId2"/>
    <sheet name="1-2号（アーチェリー個票）" sheetId="3" r:id="rId3"/>
    <sheet name="1-2号【記入例】" sheetId="4" r:id="rId4"/>
    <sheet name="1-3号（卓球個票）" sheetId="5" r:id="rId5"/>
    <sheet name="1-3号【記入例】" sheetId="6" r:id="rId6"/>
    <sheet name="1-4号（フライングディスク個票）" sheetId="7" r:id="rId7"/>
    <sheet name="1-4号【記入例】" sheetId="8" r:id="rId8"/>
    <sheet name="1-5号（陸上・アーチェリー・卓球・FD総括表）" sheetId="9" r:id="rId9"/>
    <sheet name="1-6号(身・陸上一覧)" sheetId="10" r:id="rId10"/>
    <sheet name="1-7号(知・陸上一覧)" sheetId="11" r:id="rId11"/>
    <sheet name="1-8号(身・アーチェリー一覧)" sheetId="12" r:id="rId12"/>
    <sheet name="1-9号(身・卓球一覧)" sheetId="13" r:id="rId13"/>
    <sheet name="1-10号(知・卓球一覧)" sheetId="14" r:id="rId14"/>
    <sheet name="1-11号(精・卓球一覧)" sheetId="15" r:id="rId15"/>
    <sheet name="1-1２号(【身・知共通】フライングディスク一覧)" sheetId="16" r:id="rId16"/>
    <sheet name="1-13号チェックシート" sheetId="17" r:id="rId17"/>
    <sheet name="障害区分番号一覧（身陸上）" sheetId="18" state="hidden" r:id="rId18"/>
    <sheet name="障害区分番号一覧（身卓球）" sheetId="19" state="hidden" r:id="rId19"/>
    <sheet name="障害区分番号一覧（身アーチェリー）" sheetId="20" state="hidden" r:id="rId20"/>
    <sheet name="身体卓球種目一覧" sheetId="21" state="hidden" r:id="rId21"/>
  </sheets>
  <definedNames>
    <definedName name="_xlnm.Print_Area" localSheetId="13">'1-10号(知・卓球一覧)'!$A$3:$AF$32</definedName>
    <definedName name="_xlnm.Print_Area" localSheetId="14">'1-11号(精・卓球一覧)'!$A$3:$AE$32</definedName>
    <definedName name="_xlnm.Print_Area" localSheetId="15">'1-1２号(【身・知共通】フライングディスク一覧)'!$A$3:$AF$32</definedName>
    <definedName name="_xlnm.Print_Area" localSheetId="16">'1-13号チェックシート'!$A$1:$O$62</definedName>
    <definedName name="_xlnm.Print_Area" localSheetId="0">'1-1号（陸上個票）'!$A$1:$AI$79</definedName>
    <definedName name="_xlnm.Print_Area" localSheetId="1">'1-1号（陸上個票）【記入例】'!$A$1:$AI$79</definedName>
    <definedName name="_xlnm.Print_Area" localSheetId="4">'1-3号（卓球個票）'!$B$2:$AH$71</definedName>
    <definedName name="_xlnm.Print_Area" localSheetId="5">'1-3号【記入例】'!$B$2:$AH$71</definedName>
    <definedName name="_xlnm.Print_Area" localSheetId="8">'1-5号（陸上・アーチェリー・卓球・FD総括表）'!$A$3:$Y$41</definedName>
    <definedName name="_xlnm.Print_Area" localSheetId="9">'1-6号(身・陸上一覧)'!$A$3:$AF$32</definedName>
    <definedName name="_xlnm.Print_Area" localSheetId="10">'1-7号(知・陸上一覧)'!$A$3:$AF$32</definedName>
    <definedName name="_xlnm.Print_Area" localSheetId="11">'1-8号(身・アーチェリー一覧)'!$A$3:$AF$32</definedName>
    <definedName name="_xlnm.Print_Area" localSheetId="12">'1-9号(身・卓球一覧)'!$A$3:$AF$32</definedName>
    <definedName name="_xlnm.Print_Titles" localSheetId="13">'1-10号(知・卓球一覧)'!$3:$7</definedName>
    <definedName name="_xlnm.Print_Titles" localSheetId="14">'1-11号(精・卓球一覧)'!$3:$7</definedName>
    <definedName name="_xlnm.Print_Titles" localSheetId="15">'1-1２号(【身・知共通】フライングディスク一覧)'!$3:$7</definedName>
    <definedName name="_xlnm.Print_Titles" localSheetId="9">'1-6号(身・陸上一覧)'!$3:$7</definedName>
    <definedName name="_xlnm.Print_Titles" localSheetId="10">'1-7号(知・陸上一覧)'!$3:$7</definedName>
    <definedName name="_xlnm.Print_Titles" localSheetId="11">'1-8号(身・アーチェリー一覧)'!$3:$7</definedName>
    <definedName name="_xlnm.Print_Titles" localSheetId="12">'1-9号(身・卓球一覧)'!$3:$7</definedName>
  </definedNames>
  <calcPr fullCalcOnLoad="1"/>
</workbook>
</file>

<file path=xl/comments9.xml><?xml version="1.0" encoding="utf-8"?>
<comments xmlns="http://schemas.openxmlformats.org/spreadsheetml/2006/main">
  <authors>
    <author>User</author>
  </authors>
  <commentList>
    <comment ref="T18" authorId="0">
      <text>
        <r>
          <rPr>
            <sz val="9"/>
            <rFont val="ＭＳ Ｐゴシック"/>
            <family val="3"/>
          </rPr>
          <t>オープン競技での参加者です。</t>
        </r>
      </text>
    </comment>
  </commentList>
</comments>
</file>

<file path=xl/sharedStrings.xml><?xml version="1.0" encoding="utf-8"?>
<sst xmlns="http://schemas.openxmlformats.org/spreadsheetml/2006/main" count="5891" uniqueCount="633">
  <si>
    <t>参　加　者　数　（名）</t>
  </si>
  <si>
    <t>競技出場者</t>
  </si>
  <si>
    <t>競技出場者の内訳（名）</t>
  </si>
  <si>
    <t>男</t>
  </si>
  <si>
    <t>女</t>
  </si>
  <si>
    <t>乗用車</t>
  </si>
  <si>
    <t>その他</t>
  </si>
  <si>
    <t>連絡先
（電話）</t>
  </si>
  <si>
    <t>　</t>
  </si>
  <si>
    <t>所属</t>
  </si>
  <si>
    <t>氏名</t>
  </si>
  <si>
    <t>選手
番号
※</t>
  </si>
  <si>
    <t>年齢
区分</t>
  </si>
  <si>
    <t>氏名</t>
  </si>
  <si>
    <t>性別</t>
  </si>
  <si>
    <t>年齢</t>
  </si>
  <si>
    <t>合計</t>
  </si>
  <si>
    <t>引率者</t>
  </si>
  <si>
    <t>（記入要領）</t>
  </si>
  <si>
    <r>
      <t xml:space="preserve">所　属　名
</t>
    </r>
    <r>
      <rPr>
        <sz val="9"/>
        <rFont val="ＭＳ Ｐゴシック"/>
        <family val="3"/>
      </rPr>
      <t>施設、事業所、学校、
市町（在宅のみ）</t>
    </r>
  </si>
  <si>
    <r>
      <t xml:space="preserve">選　手　団　名
</t>
    </r>
    <r>
      <rPr>
        <sz val="9"/>
        <rFont val="ＭＳ Ｐゴシック"/>
        <family val="3"/>
      </rPr>
      <t>（　市町名　）</t>
    </r>
  </si>
  <si>
    <t>フリガナ
(半角カナ)</t>
  </si>
  <si>
    <t>第２希望種目</t>
  </si>
  <si>
    <t>手帳
等級</t>
  </si>
  <si>
    <t>№</t>
  </si>
  <si>
    <r>
      <t xml:space="preserve">所属名
</t>
    </r>
    <r>
      <rPr>
        <sz val="9"/>
        <rFont val="ＭＳ Ｐゴシック"/>
        <family val="3"/>
      </rPr>
      <t>施設、事業所、
学校、市町名</t>
    </r>
  </si>
  <si>
    <t>肢体不自由</t>
  </si>
  <si>
    <t>１．所属名、選手団名、所在地</t>
  </si>
  <si>
    <t>肢体不自由</t>
  </si>
  <si>
    <t>うち陸上競技場付近への駐車希望台数</t>
  </si>
  <si>
    <t>当日
連絡先
携帯
電話
番号</t>
  </si>
  <si>
    <t>連絡先
（FAX）</t>
  </si>
  <si>
    <t>メール
アドレス</t>
  </si>
  <si>
    <t>※　「合計」欄の男女の数の合計が、「競技出場者」の数と一致しているか確認してください。</t>
  </si>
  <si>
    <r>
      <t xml:space="preserve">事務担当者
</t>
    </r>
    <r>
      <rPr>
        <sz val="10"/>
        <rFont val="ＭＳ Ｐゴシック"/>
        <family val="3"/>
      </rPr>
      <t>（申込に関する問合せに対応できる者）</t>
    </r>
  </si>
  <si>
    <t>駐車台数（会場内）</t>
  </si>
  <si>
    <t>【作成に当たっては、必ず下記（記入要領）を参照してください。】</t>
  </si>
  <si>
    <t>　水色に着色をしている箇所は、もれなく記入（入力）してください。</t>
  </si>
  <si>
    <t>中型・マイクロバス</t>
  </si>
  <si>
    <t>大型バス</t>
  </si>
  <si>
    <t>中型・マイクロバス</t>
  </si>
  <si>
    <t>左記の車両に乗車する車いす使用者及び肢体不自由者数</t>
  </si>
  <si>
    <t>車いす</t>
  </si>
  <si>
    <t xml:space="preserve">（バスの車幅・車長）
</t>
  </si>
  <si>
    <t>介助</t>
  </si>
  <si>
    <t>視覚障害</t>
  </si>
  <si>
    <t>聴覚等障害</t>
  </si>
  <si>
    <t>知的障害</t>
  </si>
  <si>
    <t>その他（腎臓・心臓機能障害等）</t>
  </si>
  <si>
    <t>障害
種別</t>
  </si>
  <si>
    <t>重複
障害</t>
  </si>
  <si>
    <t>障害区分</t>
  </si>
  <si>
    <t>（様式１－６）</t>
  </si>
  <si>
    <t>（様式１-５）</t>
  </si>
  <si>
    <t>種目名</t>
  </si>
  <si>
    <t>自己記録</t>
  </si>
  <si>
    <t>補装具</t>
  </si>
  <si>
    <t>特記事項</t>
  </si>
  <si>
    <t>点字</t>
  </si>
  <si>
    <t>特に
なし</t>
  </si>
  <si>
    <t>伴走
声
音源</t>
  </si>
  <si>
    <t>手話
・
筆談</t>
  </si>
  <si>
    <t>リレー</t>
  </si>
  <si>
    <t>スターティングブロック</t>
  </si>
  <si>
    <t>走幅跳
踏切板</t>
  </si>
  <si>
    <t>手部切断　片前腕切断または、片上肢不完全　片上腕切断または、片上肢完全</t>
  </si>
  <si>
    <t>両前腕切断または、片前腕および片上腕切断　両上肢不完全</t>
  </si>
  <si>
    <t>両上腕切断または、両上肢完全</t>
  </si>
  <si>
    <t>片下腿切断または、片下肢不完全</t>
  </si>
  <si>
    <t>片大腿切断または、片下肢完全</t>
  </si>
  <si>
    <t>両下腿切断</t>
  </si>
  <si>
    <t>片下腿および片大腿切断　両下肢不完全</t>
  </si>
  <si>
    <t>両大腿切断または、両下肢完全</t>
  </si>
  <si>
    <t>体幹</t>
  </si>
  <si>
    <t>下肢麻痺で座位バランスなし</t>
  </si>
  <si>
    <t>下肢麻痺で座位バランスあり</t>
  </si>
  <si>
    <t>その他の車いす</t>
  </si>
  <si>
    <t>四肢麻痺で車いす使用</t>
  </si>
  <si>
    <t>けって移動</t>
  </si>
  <si>
    <t>片上下肢で車いす使用</t>
  </si>
  <si>
    <t>上肢で車いす使用</t>
  </si>
  <si>
    <t>その他走不能</t>
  </si>
  <si>
    <t>上肢に不随意運動を伴う走可能</t>
  </si>
  <si>
    <t>その他走可能</t>
  </si>
  <si>
    <t>電動車いす常用</t>
  </si>
  <si>
    <t>その他の視覚障害</t>
  </si>
  <si>
    <t>聴覚障害</t>
  </si>
  <si>
    <t>ぼうこう又は直腸機能障害</t>
  </si>
  <si>
    <t>オープン</t>
  </si>
  <si>
    <r>
      <t>第</t>
    </r>
    <r>
      <rPr>
        <sz val="6"/>
        <rFont val="Century"/>
        <family val="1"/>
      </rPr>
      <t>6</t>
    </r>
    <r>
      <rPr>
        <sz val="6"/>
        <rFont val="ＭＳ 明朝"/>
        <family val="1"/>
      </rPr>
      <t>頸髄まで残存</t>
    </r>
  </si>
  <si>
    <r>
      <t>第</t>
    </r>
    <r>
      <rPr>
        <sz val="6"/>
        <rFont val="Century"/>
        <family val="1"/>
      </rPr>
      <t>7</t>
    </r>
    <r>
      <rPr>
        <sz val="6"/>
        <rFont val="ＭＳ 明朝"/>
        <family val="1"/>
      </rPr>
      <t>頸髄まで残存</t>
    </r>
  </si>
  <si>
    <r>
      <t>第</t>
    </r>
    <r>
      <rPr>
        <sz val="6"/>
        <rFont val="Century"/>
        <family val="1"/>
      </rPr>
      <t>8</t>
    </r>
    <r>
      <rPr>
        <sz val="6"/>
        <rFont val="ＭＳ 明朝"/>
        <family val="1"/>
      </rPr>
      <t>頸髄まで残存</t>
    </r>
  </si>
  <si>
    <r>
      <t>視力</t>
    </r>
    <r>
      <rPr>
        <sz val="6"/>
        <rFont val="Century"/>
        <family val="1"/>
      </rPr>
      <t>0</t>
    </r>
    <r>
      <rPr>
        <sz val="6"/>
        <rFont val="ＭＳ 明朝"/>
        <family val="1"/>
      </rPr>
      <t>から</t>
    </r>
    <r>
      <rPr>
        <sz val="6"/>
        <rFont val="Century"/>
        <family val="1"/>
      </rPr>
      <t>0.01</t>
    </r>
    <r>
      <rPr>
        <sz val="6"/>
        <rFont val="ＭＳ 明朝"/>
        <family val="1"/>
      </rPr>
      <t>まで</t>
    </r>
  </si>
  <si>
    <t>ｵｰﾌﾟﾝ</t>
  </si>
  <si>
    <t>　水色に着色をしている箇所のみ、必要事項をリストから選択、または記入（入力）してください。</t>
  </si>
  <si>
    <t>知的障害</t>
  </si>
  <si>
    <t>知的</t>
  </si>
  <si>
    <t>片上肢障害</t>
  </si>
  <si>
    <t>両上肢障害</t>
  </si>
  <si>
    <t>片下腿切断または、片下肢不完全</t>
  </si>
  <si>
    <t>片大腿切断または、両下腿切断　片下肢完全または、両下肢不完全</t>
  </si>
  <si>
    <t>片下腿および片大腿切断　両大腿切断または、両下肢完全</t>
  </si>
  <si>
    <t>体幹</t>
  </si>
  <si>
    <t>座位バランスなし</t>
  </si>
  <si>
    <t>その他の車いす</t>
  </si>
  <si>
    <t>車いす使用</t>
  </si>
  <si>
    <t>杖または、松葉杖使用</t>
  </si>
  <si>
    <t>上肢に不随意運動あり</t>
  </si>
  <si>
    <t>上肢に不随意運動なし</t>
  </si>
  <si>
    <t>片側障害</t>
  </si>
  <si>
    <t>アイマスク無し</t>
  </si>
  <si>
    <t>聴覚障害</t>
  </si>
  <si>
    <t>希望種目</t>
  </si>
  <si>
    <t>一般卓球</t>
  </si>
  <si>
    <t>上肢障害</t>
  </si>
  <si>
    <t>脳原性麻痺</t>
  </si>
  <si>
    <t>ぼうこう又は直腸機能障害</t>
  </si>
  <si>
    <t>下肢障害（いす・車いす使用を含む）</t>
  </si>
  <si>
    <t>第８頚髄まで残存</t>
  </si>
  <si>
    <t>第８頸髄まで残存</t>
  </si>
  <si>
    <t>アイマスク有り</t>
  </si>
  <si>
    <t>補助具使用</t>
  </si>
  <si>
    <t>障害区分
番号</t>
  </si>
  <si>
    <t>（様式１－９）</t>
  </si>
  <si>
    <t>（様式１－８）</t>
  </si>
  <si>
    <t>（様式１－７）</t>
  </si>
  <si>
    <t>サウンドテーブルテニス</t>
  </si>
  <si>
    <t>ｵｰﾌﾟﾝ</t>
  </si>
  <si>
    <r>
      <t xml:space="preserve">所　在　地
</t>
    </r>
    <r>
      <rPr>
        <sz val="9"/>
        <rFont val="ＭＳ Ｐゴシック"/>
        <family val="3"/>
      </rPr>
      <t>（　住所　）</t>
    </r>
  </si>
  <si>
    <t>精神障害</t>
  </si>
  <si>
    <t>男</t>
  </si>
  <si>
    <t>女</t>
  </si>
  <si>
    <t>ぼうこう又は
直腸機能障害</t>
  </si>
  <si>
    <t>内部障害</t>
  </si>
  <si>
    <t>　</t>
  </si>
  <si>
    <t>（様式１－１０）</t>
  </si>
  <si>
    <t>（様式１－１１）</t>
  </si>
  <si>
    <t>精神</t>
  </si>
  <si>
    <t>精神障害</t>
  </si>
  <si>
    <t>（様式１－12）</t>
  </si>
  <si>
    <t>個人競技（陸上競技）参加申込書</t>
  </si>
  <si>
    <t>陸上競技</t>
  </si>
  <si>
    <t>①</t>
  </si>
  <si>
    <t>選手団名
(市町名）</t>
  </si>
  <si>
    <r>
      <t xml:space="preserve">②所属名
</t>
    </r>
    <r>
      <rPr>
        <b/>
        <sz val="8"/>
        <rFont val="ＭＳ Ｐゴシック"/>
        <family val="3"/>
      </rPr>
      <t>（施設等、学校、市町）</t>
    </r>
  </si>
  <si>
    <t>所属
番号</t>
  </si>
  <si>
    <t>個人
番号</t>
  </si>
  <si>
    <t>③</t>
  </si>
  <si>
    <t>フリガナ</t>
  </si>
  <si>
    <t>④性別</t>
  </si>
  <si>
    <t>1　男
2　女</t>
  </si>
  <si>
    <t>⑤生年月日</t>
  </si>
  <si>
    <r>
      <t xml:space="preserve">大正・昭和・平成     </t>
    </r>
    <r>
      <rPr>
        <b/>
        <sz val="10"/>
        <color indexed="10"/>
        <rFont val="HGSｺﾞｼｯｸM"/>
        <family val="3"/>
      </rPr>
      <t xml:space="preserve"> </t>
    </r>
    <r>
      <rPr>
        <sz val="10"/>
        <rFont val="HGSｺﾞｼｯｸM"/>
        <family val="3"/>
      </rPr>
      <t xml:space="preserve"> 年   </t>
    </r>
    <r>
      <rPr>
        <b/>
        <sz val="10"/>
        <color indexed="10"/>
        <rFont val="HGSｺﾞｼｯｸM"/>
        <family val="3"/>
      </rPr>
      <t xml:space="preserve"> </t>
    </r>
    <r>
      <rPr>
        <sz val="10"/>
        <rFont val="HGSｺﾞｼｯｸM"/>
        <family val="3"/>
      </rPr>
      <t xml:space="preserve">   月    </t>
    </r>
    <r>
      <rPr>
        <b/>
        <sz val="10"/>
        <color indexed="10"/>
        <rFont val="HGSｺﾞｼｯｸM"/>
        <family val="3"/>
      </rPr>
      <t xml:space="preserve"> </t>
    </r>
    <r>
      <rPr>
        <sz val="10"/>
        <rFont val="HGSｺﾞｼｯｸM"/>
        <family val="3"/>
      </rPr>
      <t xml:space="preserve"> 日</t>
    </r>
  </si>
  <si>
    <t>氏    名</t>
  </si>
  <si>
    <t>年齢</t>
  </si>
  <si>
    <t>⑥</t>
  </si>
  <si>
    <t>現住所</t>
  </si>
  <si>
    <t>〒</t>
  </si>
  <si>
    <t>TEL</t>
  </si>
  <si>
    <t>⑦</t>
  </si>
  <si>
    <t>身体障害者手帳</t>
  </si>
  <si>
    <t>交付
手帳</t>
  </si>
  <si>
    <t>都　道</t>
  </si>
  <si>
    <t>障害名(手帳記載のとおりの全文)</t>
  </si>
  <si>
    <t>府　県</t>
  </si>
  <si>
    <r>
      <t>第</t>
    </r>
    <r>
      <rPr>
        <sz val="9"/>
        <color indexed="10"/>
        <rFont val="HGSｺﾞｼｯｸM"/>
        <family val="3"/>
      </rPr>
      <t xml:space="preserve">       </t>
    </r>
    <r>
      <rPr>
        <sz val="9"/>
        <rFont val="HGSｺﾞｼｯｸM"/>
        <family val="3"/>
      </rPr>
      <t xml:space="preserve"> 号　第  　種　 級</t>
    </r>
  </si>
  <si>
    <t>市（区）　</t>
  </si>
  <si>
    <t>障がいの原因となっている傷病名等（脳性麻痺、脳出血、二分脊椎など具体的に）</t>
  </si>
  <si>
    <t>視覚に障がいのある方は必ず記入してください。
矯正できない時は「不可」に○印を付けてください。</t>
  </si>
  <si>
    <t>裸   眼</t>
  </si>
  <si>
    <t>視力</t>
  </si>
  <si>
    <t>右　　　　　　左</t>
  </si>
  <si>
    <t>不可</t>
  </si>
  <si>
    <t>矯正後</t>
  </si>
  <si>
    <t>⑧</t>
  </si>
  <si>
    <t>療育手帳</t>
  </si>
  <si>
    <t>有（手帳交付申請中の方を含む）　　</t>
  </si>
  <si>
    <t xml:space="preserve">               第          号</t>
  </si>
  <si>
    <r>
      <t xml:space="preserve">(障害程度)  </t>
    </r>
    <r>
      <rPr>
        <b/>
        <sz val="10"/>
        <rFont val="HGSｺﾞｼｯｸM"/>
        <family val="3"/>
      </rPr>
      <t xml:space="preserve">  A　・　B </t>
    </r>
  </si>
  <si>
    <t>無　(取得の対象に準ずる方を含む)</t>
  </si>
  <si>
    <t>⑨</t>
  </si>
  <si>
    <t>障がいの分類</t>
  </si>
  <si>
    <t>⑩</t>
  </si>
  <si>
    <t>重複障がい</t>
  </si>
  <si>
    <t>⑪　障害区分</t>
  </si>
  <si>
    <r>
      <t>⑬　</t>
    </r>
    <r>
      <rPr>
        <b/>
        <u val="single"/>
        <sz val="11"/>
        <rFont val="HGSｺﾞｼｯｸM"/>
        <family val="3"/>
      </rPr>
      <t>競技中に使用</t>
    </r>
    <r>
      <rPr>
        <b/>
        <sz val="11"/>
        <rFont val="HGSｺﾞｼｯｸM"/>
        <family val="3"/>
      </rPr>
      <t>する補装具等　　（　有　・　無　）</t>
    </r>
  </si>
  <si>
    <t>主たる障がいの該当する番号１つのみに○印を付けてください。</t>
  </si>
  <si>
    <t>有・無を必ず記入してください。</t>
  </si>
  <si>
    <t>上肢</t>
  </si>
  <si>
    <t>手部切断</t>
  </si>
  <si>
    <t>脳原性麻痺
(脳性麻痺、脳血管
　疾患、脳外傷等）</t>
  </si>
  <si>
    <t>四肢麻痺で車いす使用</t>
  </si>
  <si>
    <t>片前腕切断または、片上肢不完全</t>
  </si>
  <si>
    <t>けって移動</t>
  </si>
  <si>
    <t>「13その他」の場合、(　　)に内容を記入してください。</t>
  </si>
  <si>
    <t>片上腕切断または、片上肢完全</t>
  </si>
  <si>
    <t>片上下肢で車いす使用</t>
  </si>
  <si>
    <t xml:space="preserve"> 障害区分10～19の方は、「車いす等」の欄の６～10,12から選択してください。</t>
  </si>
  <si>
    <t>両前腕切断または、片前腕および片上腕切断
両上肢不完全</t>
  </si>
  <si>
    <t>上肢で車いす使用</t>
  </si>
  <si>
    <t>歩行杖等</t>
  </si>
  <si>
    <t>杖</t>
  </si>
  <si>
    <t>松葉杖(1本)</t>
  </si>
  <si>
    <t>松葉杖(2本)</t>
  </si>
  <si>
    <t>その他走不能</t>
  </si>
  <si>
    <t>クラッチ(1本)</t>
  </si>
  <si>
    <t>クラッチ(2本)</t>
  </si>
  <si>
    <t>上肢に不随意運動を伴う</t>
  </si>
  <si>
    <t>車いす等</t>
  </si>
  <si>
    <t>両手駆動</t>
  </si>
  <si>
    <t>片手駆動</t>
  </si>
  <si>
    <t>足駆動（前向）</t>
  </si>
  <si>
    <t>両上腕切断または、両上肢完全</t>
  </si>
  <si>
    <t>走可能</t>
  </si>
  <si>
    <t xml:space="preserve">足駆動(後向) </t>
  </si>
  <si>
    <t>片上下肢駆動</t>
  </si>
  <si>
    <t>電動</t>
  </si>
  <si>
    <t>下肢</t>
  </si>
  <si>
    <t>片下腿切断または、片下肢不完全</t>
  </si>
  <si>
    <t>その他走可能</t>
  </si>
  <si>
    <t>投てき台</t>
  </si>
  <si>
    <t>片大腿切断または、片下肢完全</t>
  </si>
  <si>
    <t>電動車いす常用</t>
  </si>
  <si>
    <t>義肢・装具等</t>
  </si>
  <si>
    <t>その他（　　　　　　　　　　　　）</t>
  </si>
  <si>
    <t>両下腿切断</t>
  </si>
  <si>
    <t>片下腿および片大腿切断</t>
  </si>
  <si>
    <t>視
覚
障
害</t>
  </si>
  <si>
    <t>視力０から０.０１まで</t>
  </si>
  <si>
    <t>両下肢不完全</t>
  </si>
  <si>
    <t>両大腿切断または、両下肢完全</t>
  </si>
  <si>
    <t>その他の視覚障害</t>
  </si>
  <si>
    <t>自己記録</t>
  </si>
  <si>
    <t>脳原性麻痺以外で車いす常用・使用</t>
  </si>
  <si>
    <t>第６頸髄まで残存</t>
  </si>
  <si>
    <t>聴覚・平衡機能障害、音声・言語・そしゃく機能障害</t>
  </si>
  <si>
    <t>聴覚障害</t>
  </si>
  <si>
    <t>第７頸髄まで残存</t>
  </si>
  <si>
    <t>第８頸髄まで残存</t>
  </si>
  <si>
    <t>下肢麻痺で座位ﾊﾞﾗﾝｽなし</t>
  </si>
  <si>
    <t>下肢麻痺で座位ﾊﾞﾗﾝｽあり</t>
  </si>
  <si>
    <t>知的障害</t>
  </si>
  <si>
    <t>⑫　障害区分確認事項</t>
  </si>
  <si>
    <r>
      <rPr>
        <b/>
        <u val="single"/>
        <sz val="10"/>
        <rFont val="HGSｺﾞｼｯｸM"/>
        <family val="3"/>
      </rPr>
      <t>障害区分１～２３の方</t>
    </r>
    <r>
      <rPr>
        <sz val="10"/>
        <rFont val="HGSｺﾞｼｯｸM"/>
        <family val="3"/>
      </rPr>
      <t>は、該当する箇所に○印を付け、該当事項をご記入ください。</t>
    </r>
  </si>
  <si>
    <t>ア</t>
  </si>
  <si>
    <t>切断【部位　　　　　　　　　　　　　　　　　　　　】</t>
  </si>
  <si>
    <t>⑯　特記事項</t>
  </si>
  <si>
    <t>イ</t>
  </si>
  <si>
    <t>脊髄損傷</t>
  </si>
  <si>
    <t>麻痺の程度( 完全・不完全 ）</t>
  </si>
  <si>
    <t>下記の項目の該当する番号に○印を付け、必要事項をご記入ください。</t>
  </si>
  <si>
    <t>頸髄損傷（ 四肢麻痺 ・ 対麻痺 ）</t>
  </si>
  <si>
    <t>特になし</t>
  </si>
  <si>
    <t>頸髄損傷で座位バランス（ あり ･ なし ）</t>
  </si>
  <si>
    <t>障害区分24(50ｍ音源走を除く)・25の競走競技で、伴走者を同伴</t>
  </si>
  <si>
    <t>胸髄損傷で座位バランス（ あり ･ なし ）</t>
  </si>
  <si>
    <t>障害区分24の50ｍ音源走で、（  競技役員 ・ 許可された者  ）の</t>
  </si>
  <si>
    <t>ウ</t>
  </si>
  <si>
    <t>脳原性麻痺で上肢に中等度以上の不随意運動や協調性低下が</t>
  </si>
  <si>
    <t>音源（ 主催者が用意した音源 ・ 持込み音源 ）による誘導を希望</t>
  </si>
  <si>
    <t>（ ある ・ ない ）</t>
  </si>
  <si>
    <t>障害区分24・25のフィールド競技（立幅跳以外）で、</t>
  </si>
  <si>
    <t>エ</t>
  </si>
  <si>
    <t>脳原性麻痺で、上肢の関節可動域に制限が（ ある ・ ない ）</t>
  </si>
  <si>
    <t>（ 競技役員 ・ 許可された者 )の（ 声 ・ 主催者が用意した音源 ・</t>
  </si>
  <si>
    <t>オ</t>
  </si>
  <si>
    <t>脳原性麻痺で、走ることが（　 可能　・ 不可能　 ）</t>
  </si>
  <si>
    <t xml:space="preserve"> 持込み音源 ）による援助を希望</t>
  </si>
  <si>
    <t>カ</t>
  </si>
  <si>
    <t>脊髄損傷、脳原性麻痺以外の車いす使用（二分脊椎や骨・関節</t>
  </si>
  <si>
    <t>聴覚、音声・言語等に障がいのある方で</t>
  </si>
  <si>
    <t>機能障害、切断など）の方で座位バランスが（ あり ・ なし ）</t>
  </si>
  <si>
    <t>（ 手話通訳 ・ 手書き要約筆記 ） を希望</t>
  </si>
  <si>
    <t>キ</t>
  </si>
  <si>
    <r>
      <t>日常生活で使用</t>
    </r>
    <r>
      <rPr>
        <sz val="9"/>
        <rFont val="HGSｺﾞｼｯｸM"/>
        <family val="3"/>
      </rPr>
      <t>する補装具（装具・車いす・杖など）が（ あり ・ なし ）</t>
    </r>
  </si>
  <si>
    <t>視覚に障がいのある方で、点字プログラムを希望</t>
  </si>
  <si>
    <r>
      <t>【</t>
    </r>
    <r>
      <rPr>
        <b/>
        <u val="single"/>
        <sz val="9"/>
        <rFont val="HGSｺﾞｼｯｸM"/>
        <family val="3"/>
      </rPr>
      <t>ありの場合必ず記入してください</t>
    </r>
    <r>
      <rPr>
        <sz val="9"/>
        <rFont val="HGSｺﾞｼｯｸM"/>
        <family val="3"/>
      </rPr>
      <t>】</t>
    </r>
  </si>
  <si>
    <r>
      <t>・常用の補装具名【</t>
    </r>
    <r>
      <rPr>
        <b/>
        <sz val="10"/>
        <color indexed="10"/>
        <rFont val="HGSｺﾞｼｯｸM"/>
        <family val="3"/>
      </rPr>
      <t>　</t>
    </r>
    <r>
      <rPr>
        <sz val="10"/>
        <rFont val="HGSｺﾞｼｯｸM"/>
        <family val="3"/>
      </rPr>
      <t>　　　　　　　　　　　　　　】</t>
    </r>
  </si>
  <si>
    <t>（その理由）</t>
  </si>
  <si>
    <t>・常用でないが併用する補装具【　　　　　　　　　　　】</t>
  </si>
  <si>
    <t>ク</t>
  </si>
  <si>
    <t xml:space="preserve">障害区分4・5・7・8(切断は除く)で、片足または両足で補装    </t>
  </si>
  <si>
    <t>具なしで立つことが（ 可能 ・ 不可能 ）</t>
  </si>
  <si>
    <t>○○市</t>
  </si>
  <si>
    <t>○○事業所</t>
  </si>
  <si>
    <t>記入しない</t>
  </si>
  <si>
    <t>エヒメ</t>
  </si>
  <si>
    <t>愛媛</t>
  </si>
  <si>
    <t>790-○○○○</t>
  </si>
  <si>
    <t>089-947-○○○○</t>
  </si>
  <si>
    <t>○○市一番町4-4-2</t>
  </si>
  <si>
    <t>⑧</t>
  </si>
  <si>
    <t>⑨</t>
  </si>
  <si>
    <t>個人競技（アーチェリー）参加申込書　</t>
  </si>
  <si>
    <t>アーチェリー</t>
  </si>
  <si>
    <t>①</t>
  </si>
  <si>
    <t>選手団名
（市町名）</t>
  </si>
  <si>
    <t>②</t>
  </si>
  <si>
    <r>
      <t xml:space="preserve">所属名
</t>
    </r>
    <r>
      <rPr>
        <b/>
        <sz val="6"/>
        <rFont val="HGSｺﾞｼｯｸM"/>
        <family val="3"/>
      </rPr>
      <t>（施設等、学校、市町）</t>
    </r>
  </si>
  <si>
    <t>所属
番号</t>
  </si>
  <si>
    <t>個人
番号</t>
  </si>
  <si>
    <t>③</t>
  </si>
  <si>
    <r>
      <t>大正・昭和・平成    　</t>
    </r>
    <r>
      <rPr>
        <b/>
        <sz val="10"/>
        <color indexed="10"/>
        <rFont val="HGSｺﾞｼｯｸM"/>
        <family val="3"/>
      </rPr>
      <t xml:space="preserve"> </t>
    </r>
    <r>
      <rPr>
        <sz val="10"/>
        <rFont val="HGSｺﾞｼｯｸM"/>
        <family val="3"/>
      </rPr>
      <t>年    　 月    　</t>
    </r>
    <r>
      <rPr>
        <sz val="10"/>
        <rFont val="HGSｺﾞｼｯｸM"/>
        <family val="3"/>
      </rPr>
      <t xml:space="preserve"> 日</t>
    </r>
  </si>
  <si>
    <t>氏    名</t>
  </si>
  <si>
    <t>⑥</t>
  </si>
  <si>
    <t>〒</t>
  </si>
  <si>
    <t>TEL</t>
  </si>
  <si>
    <t>⑦</t>
  </si>
  <si>
    <t>交付手帳</t>
  </si>
  <si>
    <t>都　道</t>
  </si>
  <si>
    <t>第 　　　   号第　　 種　　 級</t>
  </si>
  <si>
    <t>市（区）</t>
  </si>
  <si>
    <t>⑩　障害区分</t>
  </si>
  <si>
    <t>⑫　出場種目</t>
  </si>
  <si>
    <t>主たる障がいの該当する番号１つのみに○印を付けてください。</t>
  </si>
  <si>
    <t>参加希望種目を１種目選び、番号に○印を付け、その種目の自己記録をご記入ください。</t>
  </si>
  <si>
    <t>脳原性麻痺以外
で車いす常用</t>
  </si>
  <si>
    <t>リカーブ５０ｍ・３０ｍラウンド　　　　</t>
  </si>
  <si>
    <t>リカーブ３０ｍダブルラウンド　　　　</t>
  </si>
  <si>
    <t>切断・機能障害</t>
  </si>
  <si>
    <t>上肢障害</t>
  </si>
  <si>
    <t xml:space="preserve">コンパウンド５０ｍ・３０ｍラウンド   </t>
  </si>
  <si>
    <r>
      <t>下肢障害</t>
    </r>
    <r>
      <rPr>
        <sz val="9"/>
        <rFont val="HGSｺﾞｼｯｸM"/>
        <family val="3"/>
      </rPr>
      <t>(いす、車いす使用を含む)</t>
    </r>
  </si>
  <si>
    <t>コンパウンド３０ｍダブルラウンド　　</t>
  </si>
  <si>
    <t>体幹</t>
  </si>
  <si>
    <r>
      <t>　　</t>
    </r>
    <r>
      <rPr>
        <sz val="10"/>
        <rFont val="HGSｺﾞｼｯｸM"/>
        <family val="3"/>
      </rPr>
      <t>　　　　　　点</t>
    </r>
  </si>
  <si>
    <r>
      <rPr>
        <sz val="8"/>
        <rFont val="HGSｺﾞｼｯｸM"/>
        <family val="3"/>
      </rPr>
      <t>脳原性麻痺</t>
    </r>
    <r>
      <rPr>
        <sz val="6"/>
        <rFont val="HGSｺﾞｼｯｸM"/>
        <family val="3"/>
      </rPr>
      <t xml:space="preserve">
</t>
    </r>
    <r>
      <rPr>
        <sz val="5"/>
        <rFont val="HGSｺﾞｼｯｸM"/>
        <family val="3"/>
      </rPr>
      <t>（脳性麻痺、脳血管疾患、脳外傷等）</t>
    </r>
  </si>
  <si>
    <t>脳原性麻痺</t>
  </si>
  <si>
    <t>聴覚・平衡機能障害、
音声・言語・
そしゃく機能障害</t>
  </si>
  <si>
    <t>⑬　特記事項</t>
  </si>
  <si>
    <t>内部障害</t>
  </si>
  <si>
    <t>下記の項目の該当する番号等に○印を付け、必要事項をご記入ください。</t>
  </si>
  <si>
    <t>特になし</t>
  </si>
  <si>
    <t>⑪　障害区分確認事項</t>
  </si>
  <si>
    <t>障害区分１で、介助者の入場が必要</t>
  </si>
  <si>
    <t>障害区分1～6の方は、該当する箇所に○印を付け、該当事項をご記入ください。</t>
  </si>
  <si>
    <t>【介助内容：　　　　　　　　　　　　　　　　　　　】</t>
  </si>
  <si>
    <t>障害区分１以外で、特段の理由により競技場内に同伴する</t>
  </si>
  <si>
    <t>介助者の入場を希望</t>
  </si>
  <si>
    <t>ア</t>
  </si>
  <si>
    <t>イ</t>
  </si>
  <si>
    <t>（ 四肢麻痺 ・ 対麻痺 ）</t>
  </si>
  <si>
    <t>ウ</t>
  </si>
  <si>
    <r>
      <t>日常生活で使用</t>
    </r>
    <r>
      <rPr>
        <sz val="9"/>
        <rFont val="HGSｺﾞｼｯｸM"/>
        <family val="3"/>
      </rPr>
      <t>している補装具（装具・車いす・杖など）が(あり ・ なし ）</t>
    </r>
  </si>
  <si>
    <r>
      <t>【</t>
    </r>
    <r>
      <rPr>
        <b/>
        <u val="single"/>
        <sz val="10"/>
        <rFont val="HGSｺﾞｼｯｸM"/>
        <family val="3"/>
      </rPr>
      <t>ありの場合必ず記入してください</t>
    </r>
    <r>
      <rPr>
        <b/>
        <sz val="10"/>
        <rFont val="HGSｺﾞｼｯｸM"/>
        <family val="3"/>
      </rPr>
      <t>】</t>
    </r>
  </si>
  <si>
    <r>
      <t>競技中に</t>
    </r>
    <r>
      <rPr>
        <u val="single"/>
        <sz val="10"/>
        <rFont val="HGSｺﾞｼｯｸM"/>
        <family val="3"/>
      </rPr>
      <t>車いす</t>
    </r>
    <r>
      <rPr>
        <sz val="10"/>
        <rFont val="HGSｺﾞｼｯｸM"/>
        <family val="3"/>
      </rPr>
      <t>を使用</t>
    </r>
  </si>
  <si>
    <r>
      <t>・常用の補装具名【</t>
    </r>
    <r>
      <rPr>
        <sz val="10"/>
        <color indexed="10"/>
        <rFont val="HGSｺﾞｼｯｸM"/>
        <family val="3"/>
      </rPr>
      <t>　　　　　</t>
    </r>
    <r>
      <rPr>
        <sz val="10"/>
        <rFont val="HGSｺﾞｼｯｸM"/>
        <family val="3"/>
      </rPr>
      <t>　  】</t>
    </r>
  </si>
  <si>
    <r>
      <t>競技中に</t>
    </r>
    <r>
      <rPr>
        <u val="single"/>
        <sz val="10"/>
        <rFont val="HGSｺﾞｼｯｸM"/>
        <family val="3"/>
      </rPr>
      <t>いす</t>
    </r>
    <r>
      <rPr>
        <sz val="10"/>
        <rFont val="HGSｺﾞｼｯｸM"/>
        <family val="3"/>
      </rPr>
      <t>を使用</t>
    </r>
  </si>
  <si>
    <t>・常用でないが併用する補装具名【 　　　　　 】</t>
  </si>
  <si>
    <t>聴覚、音声・言語等に障がいのある方で</t>
  </si>
  <si>
    <t xml:space="preserve">   ( 手話通訳 ・ 手書き要約筆記 )を希望</t>
  </si>
  <si>
    <t>②</t>
  </si>
  <si>
    <t>個人
番号</t>
  </si>
  <si>
    <t>ジロウ</t>
  </si>
  <si>
    <t>二郎</t>
  </si>
  <si>
    <t>０８９-９４７-○○○○</t>
  </si>
  <si>
    <r>
      <t xml:space="preserve">第 </t>
    </r>
    <r>
      <rPr>
        <b/>
        <sz val="9"/>
        <color indexed="10"/>
        <rFont val="HGSｺﾞｼｯｸM"/>
        <family val="3"/>
      </rPr>
      <t>○○</t>
    </r>
    <r>
      <rPr>
        <sz val="9"/>
        <rFont val="HGSｺﾞｼｯｸM"/>
        <family val="3"/>
      </rPr>
      <t xml:space="preserve">  号　第　</t>
    </r>
    <r>
      <rPr>
        <b/>
        <sz val="9"/>
        <color indexed="10"/>
        <rFont val="HGSｺﾞｼｯｸM"/>
        <family val="3"/>
      </rPr>
      <t>○</t>
    </r>
    <r>
      <rPr>
        <sz val="9"/>
        <rFont val="HGSｺﾞｼｯｸM"/>
        <family val="3"/>
      </rPr>
      <t xml:space="preserve"> 種　</t>
    </r>
    <r>
      <rPr>
        <b/>
        <sz val="9"/>
        <color indexed="10"/>
        <rFont val="HGSｺﾞｼｯｸM"/>
        <family val="3"/>
      </rPr>
      <t>○</t>
    </r>
    <r>
      <rPr>
        <sz val="9"/>
        <rFont val="HGSｺﾞｼｯｸM"/>
        <family val="3"/>
      </rPr>
      <t xml:space="preserve"> 級</t>
    </r>
  </si>
  <si>
    <t>左大腿１/２以上欠くもの（３級）</t>
  </si>
  <si>
    <t>骨肉腫</t>
  </si>
  <si>
    <r>
      <rPr>
        <b/>
        <sz val="14"/>
        <color indexed="10"/>
        <rFont val="HGSｺﾞｼｯｸM"/>
        <family val="3"/>
      </rPr>
      <t>５９１　　</t>
    </r>
    <r>
      <rPr>
        <sz val="10"/>
        <rFont val="HGSｺﾞｼｯｸM"/>
        <family val="3"/>
      </rPr>
      <t>　　　　点</t>
    </r>
  </si>
  <si>
    <t>個人競技（卓球）参加申込書</t>
  </si>
  <si>
    <t>卓　球</t>
  </si>
  <si>
    <t>1男
2女</t>
  </si>
  <si>
    <r>
      <t>大正・昭和・平成　</t>
    </r>
    <r>
      <rPr>
        <b/>
        <sz val="10"/>
        <color indexed="10"/>
        <rFont val="HGSｺﾞｼｯｸM"/>
        <family val="3"/>
      </rPr>
      <t xml:space="preserve"> 　 </t>
    </r>
    <r>
      <rPr>
        <sz val="10"/>
        <rFont val="HGSｺﾞｼｯｸM"/>
        <family val="3"/>
      </rPr>
      <t xml:space="preserve"> 年 　</t>
    </r>
    <r>
      <rPr>
        <b/>
        <sz val="10"/>
        <color indexed="10"/>
        <rFont val="HGSｺﾞｼｯｸM"/>
        <family val="3"/>
      </rPr>
      <t xml:space="preserve"> 　</t>
    </r>
    <r>
      <rPr>
        <sz val="10"/>
        <rFont val="HGSｺﾞｼｯｸM"/>
        <family val="3"/>
      </rPr>
      <t xml:space="preserve"> 月 </t>
    </r>
    <r>
      <rPr>
        <b/>
        <sz val="10"/>
        <color indexed="10"/>
        <rFont val="HGSｺﾞｼｯｸM"/>
        <family val="3"/>
      </rPr>
      <t xml:space="preserve"> 　</t>
    </r>
    <r>
      <rPr>
        <sz val="10"/>
        <rFont val="HGSｺﾞｼｯｸM"/>
        <family val="3"/>
      </rPr>
      <t xml:space="preserve"> 日</t>
    </r>
  </si>
  <si>
    <t>⑥</t>
  </si>
  <si>
    <t>〒</t>
  </si>
  <si>
    <t>TEL</t>
  </si>
  <si>
    <t>⑦</t>
  </si>
  <si>
    <r>
      <t>第 　　</t>
    </r>
    <r>
      <rPr>
        <sz val="9"/>
        <color indexed="10"/>
        <rFont val="HGSｺﾞｼｯｸM"/>
        <family val="3"/>
      </rPr>
      <t xml:space="preserve"> </t>
    </r>
    <r>
      <rPr>
        <sz val="9"/>
        <rFont val="HGSｺﾞｼｯｸM"/>
        <family val="3"/>
      </rPr>
      <t>号　　第　　種　　 級</t>
    </r>
  </si>
  <si>
    <t>　　　・第　　　　　　  号</t>
  </si>
  <si>
    <t xml:space="preserve">(障害程度)    A  ・  B </t>
  </si>
  <si>
    <t>⑨</t>
  </si>
  <si>
    <t>精神障害者
保健福祉手帳</t>
  </si>
  <si>
    <t>　　　　　　第　　　　  　　　　　号　　　　　</t>
  </si>
  <si>
    <t>　　　　　　　　　級</t>
  </si>
  <si>
    <t>⑩</t>
  </si>
  <si>
    <t>⑪</t>
  </si>
  <si>
    <t>⑫　障害区分</t>
  </si>
  <si>
    <t>主たる障がいの該当する番号１つのみに○印を付けてください。</t>
  </si>
  <si>
    <t>片上肢障害</t>
  </si>
  <si>
    <r>
      <t xml:space="preserve"> 脳原性麻痺
</t>
    </r>
    <r>
      <rPr>
        <sz val="8"/>
        <rFont val="HGSｺﾞｼｯｸM"/>
        <family val="3"/>
      </rPr>
      <t>（脳性麻痺、脳血管疾患、脳外傷等）</t>
    </r>
  </si>
  <si>
    <t>両上肢障害</t>
  </si>
  <si>
    <t>杖または、松葉杖使用</t>
  </si>
  <si>
    <t>下肢</t>
  </si>
  <si>
    <t>上肢に不随意運動あり</t>
  </si>
  <si>
    <t>片大腿切断または、両下腿切断</t>
  </si>
  <si>
    <t>上肢に不随意運動なし</t>
  </si>
  <si>
    <t>　サウンドテーブルテニス（ＳＴＴ）</t>
  </si>
  <si>
    <t>片下肢完全または、両下肢不完全</t>
  </si>
  <si>
    <t>片側障害</t>
  </si>
  <si>
    <t>視覚障害</t>
  </si>
  <si>
    <t>⑮　競技中に使用する補装具等　　（ 有 ・ 無 ）</t>
  </si>
  <si>
    <t>体幹</t>
  </si>
  <si>
    <t>聴覚・平衡機能障害、音声・言語機能障害、そしゃく機能障害</t>
  </si>
  <si>
    <t>障害区分１～１４の方は、必ず記入してください。
「有」の方は該当するものに○印をつけてください。</t>
  </si>
  <si>
    <t>脳原性麻痺以外で車いす常用、使用</t>
  </si>
  <si>
    <t>松葉杖(1本)</t>
  </si>
  <si>
    <t>松葉杖(2本)</t>
  </si>
  <si>
    <t>座位バランスなし</t>
  </si>
  <si>
    <t>クラッチ（１本）　５　クラッチ（２本）</t>
  </si>
  <si>
    <t>知的障害</t>
  </si>
  <si>
    <t xml:space="preserve"> 6　両手駆動　　7　片手駆動</t>
  </si>
  <si>
    <t>義肢・装具等</t>
  </si>
  <si>
    <t>その他（　　　　　　　　　　　　　）</t>
  </si>
  <si>
    <t>⑬　障害区分確認事項</t>
  </si>
  <si>
    <r>
      <rPr>
        <b/>
        <u val="single"/>
        <sz val="10"/>
        <rFont val="HGSｺﾞｼｯｸM"/>
        <family val="3"/>
      </rPr>
      <t>障害区分１～１４の方</t>
    </r>
    <r>
      <rPr>
        <sz val="10"/>
        <rFont val="HGSｺﾞｼｯｸM"/>
        <family val="3"/>
      </rPr>
      <t>は、該当する箇所に○印を付け、該当事項をご記入ください。</t>
    </r>
  </si>
  <si>
    <t>下記の項目の該当する番号等に○印を付け、必要事項をご記入ください。</t>
  </si>
  <si>
    <t>ア</t>
  </si>
  <si>
    <t>切断【部位　　　　　　　　　　　　　　　　　　　　　　　】</t>
  </si>
  <si>
    <t>イ</t>
  </si>
  <si>
    <t>麻痺の程度　　　　   （ 完全 ・ 不完全 ）</t>
  </si>
  <si>
    <t>頸髄損傷　　　　　　（ 四肢麻痺 ・ 対麻痺 ）</t>
  </si>
  <si>
    <t>頸髄損傷で座位バランス</t>
  </si>
  <si>
    <t>（ あり ・ なし ）</t>
  </si>
  <si>
    <t>競技中は使用しないが、招集から解散までの待ち時間や移動のために車いすを使用</t>
  </si>
  <si>
    <t>胸髄損傷で座位バランス</t>
  </si>
  <si>
    <t>ウ</t>
  </si>
  <si>
    <t>脳原性麻痺で、上肢に中等度以上の不随意運動や協調性低下が</t>
  </si>
  <si>
    <t>聴覚、音声・言語等に障がいのある方で　</t>
  </si>
  <si>
    <t>（ ある  ・ ない ）</t>
  </si>
  <si>
    <t>エ</t>
  </si>
  <si>
    <t>脳原性麻痺で、上肢の関節可動域に制限が　（ ある ・ ない ）</t>
  </si>
  <si>
    <t>補助犬を同伴</t>
  </si>
  <si>
    <t>オ</t>
  </si>
  <si>
    <t>脳原性麻痺で、走ることが（ 可能 ・ 不可能 ）</t>
  </si>
  <si>
    <t>カ</t>
  </si>
  <si>
    <t>脊髄損傷、脳原性麻痺以外の車いす使用（二分脊椎や骨・関節</t>
  </si>
  <si>
    <t>特段の理由により監督・コーチ以外に競技場内に同伴する介助者の入場を希望</t>
  </si>
  <si>
    <t>機能障害、切断など）の方で座位バランスが（ ある ・ ない ）</t>
  </si>
  <si>
    <t>　</t>
  </si>
  <si>
    <t>キ</t>
  </si>
  <si>
    <r>
      <rPr>
        <b/>
        <u val="single"/>
        <sz val="10"/>
        <rFont val="HGSｺﾞｼｯｸM"/>
        <family val="3"/>
      </rPr>
      <t>日常生活で使用</t>
    </r>
    <r>
      <rPr>
        <sz val="10"/>
        <rFont val="HGSｺﾞｼｯｸM"/>
        <family val="3"/>
      </rPr>
      <t>する補装具（装具・車いす・杖など）が（ あり ・ なし ）</t>
    </r>
  </si>
  <si>
    <r>
      <t>【</t>
    </r>
    <r>
      <rPr>
        <b/>
        <u val="single"/>
        <sz val="10"/>
        <rFont val="HGSｺﾞｼｯｸM"/>
        <family val="3"/>
      </rPr>
      <t>ありの場合必ず記入してください</t>
    </r>
    <r>
      <rPr>
        <b/>
        <sz val="10"/>
        <rFont val="HGSｺﾞｼｯｸM"/>
        <family val="3"/>
      </rPr>
      <t>】</t>
    </r>
  </si>
  <si>
    <r>
      <t>・常用の補装具名【</t>
    </r>
    <r>
      <rPr>
        <b/>
        <sz val="10"/>
        <color indexed="10"/>
        <rFont val="HGSｺﾞｼｯｸM"/>
        <family val="3"/>
      </rPr>
      <t>　</t>
    </r>
    <r>
      <rPr>
        <sz val="10"/>
        <rFont val="HGSｺﾞｼｯｸM"/>
        <family val="3"/>
      </rPr>
      <t>　　　　　　　　　　　　　　　】　　　　                 　　　　　　　　　　　　　</t>
    </r>
  </si>
  <si>
    <t>・常用でないが併用する補装具名【　　　　　　　　　　　　】</t>
  </si>
  <si>
    <t>ク</t>
  </si>
  <si>
    <t>障害区分３～５(切断は除く)で、片足または両足で補装具なし</t>
  </si>
  <si>
    <t>で立つことが( 可能 ・ 不可能 ）</t>
  </si>
  <si>
    <t>⑰　申し込みにあたって、チェックをお願いします。</t>
  </si>
  <si>
    <t>○○園</t>
  </si>
  <si>
    <t>ハナコ</t>
  </si>
  <si>
    <t>花子</t>
  </si>
  <si>
    <r>
      <t xml:space="preserve">第 </t>
    </r>
    <r>
      <rPr>
        <b/>
        <sz val="9"/>
        <color indexed="10"/>
        <rFont val="HGSｺﾞｼｯｸM"/>
        <family val="3"/>
      </rPr>
      <t>○○</t>
    </r>
    <r>
      <rPr>
        <sz val="9"/>
        <rFont val="HGSｺﾞｼｯｸM"/>
        <family val="3"/>
      </rPr>
      <t>　号　　第　</t>
    </r>
    <r>
      <rPr>
        <b/>
        <sz val="9"/>
        <color indexed="10"/>
        <rFont val="HGSｺﾞｼｯｸM"/>
        <family val="3"/>
      </rPr>
      <t>○</t>
    </r>
    <r>
      <rPr>
        <sz val="9"/>
        <rFont val="HGSｺﾞｼｯｸM"/>
        <family val="3"/>
      </rPr>
      <t>種　</t>
    </r>
    <r>
      <rPr>
        <b/>
        <sz val="9"/>
        <color indexed="10"/>
        <rFont val="HGSｺﾞｼｯｸM"/>
        <family val="3"/>
      </rPr>
      <t>○</t>
    </r>
    <r>
      <rPr>
        <sz val="9"/>
        <rFont val="HGSｺﾞｼｯｸM"/>
        <family val="3"/>
      </rPr>
      <t xml:space="preserve"> 級</t>
    </r>
  </si>
  <si>
    <t>二分脊椎による両下肢の著しい障害
ぼうこう機能障害により社会での日常生活が著しく制限される。</t>
  </si>
  <si>
    <t>二分脊椎</t>
  </si>
  <si>
    <t>個人競技（フライングディスク）参加申込書</t>
  </si>
  <si>
    <t>フライングディスク</t>
  </si>
  <si>
    <t>①</t>
  </si>
  <si>
    <t>②</t>
  </si>
  <si>
    <t>個人
番号</t>
  </si>
  <si>
    <t>③</t>
  </si>
  <si>
    <r>
      <t>大正・昭和・平成　</t>
    </r>
    <r>
      <rPr>
        <b/>
        <sz val="11"/>
        <color indexed="10"/>
        <rFont val="HGSｺﾞｼｯｸM"/>
        <family val="3"/>
      </rPr>
      <t>　</t>
    </r>
    <r>
      <rPr>
        <sz val="10"/>
        <rFont val="HGSｺﾞｼｯｸM"/>
        <family val="3"/>
      </rPr>
      <t>年</t>
    </r>
    <r>
      <rPr>
        <b/>
        <sz val="11"/>
        <color indexed="10"/>
        <rFont val="HGSｺﾞｼｯｸM"/>
        <family val="3"/>
      </rPr>
      <t>　　</t>
    </r>
    <r>
      <rPr>
        <sz val="10"/>
        <rFont val="HGSｺﾞｼｯｸM"/>
        <family val="3"/>
      </rPr>
      <t>月</t>
    </r>
    <r>
      <rPr>
        <b/>
        <sz val="11"/>
        <color indexed="10"/>
        <rFont val="HGSｺﾞｼｯｸM"/>
        <family val="3"/>
      </rPr>
      <t>　　</t>
    </r>
    <r>
      <rPr>
        <sz val="10"/>
        <rFont val="HGSｺﾞｼｯｸM"/>
        <family val="3"/>
      </rPr>
      <t>日</t>
    </r>
  </si>
  <si>
    <t>氏    名</t>
  </si>
  <si>
    <t>⑥</t>
  </si>
  <si>
    <t>〒</t>
  </si>
  <si>
    <t>TEL</t>
  </si>
  <si>
    <t>⑦</t>
  </si>
  <si>
    <r>
      <t>第 　　  号 第　　　種　</t>
    </r>
    <r>
      <rPr>
        <b/>
        <sz val="9"/>
        <color indexed="10"/>
        <rFont val="HGSｺﾞｼｯｸM"/>
        <family val="3"/>
      </rPr>
      <t xml:space="preserve"> 　　</t>
    </r>
    <r>
      <rPr>
        <sz val="9"/>
        <rFont val="HGSｺﾞｼｯｸM"/>
        <family val="3"/>
      </rPr>
      <t xml:space="preserve"> 級</t>
    </r>
  </si>
  <si>
    <r>
      <t>　</t>
    </r>
    <r>
      <rPr>
        <b/>
        <sz val="10"/>
        <rFont val="HGSｺﾞｼｯｸM"/>
        <family val="3"/>
      </rPr>
      <t>・</t>
    </r>
    <r>
      <rPr>
        <sz val="10"/>
        <rFont val="HGSｺﾞｼｯｸM"/>
        <family val="3"/>
      </rPr>
      <t>第　　     号</t>
    </r>
  </si>
  <si>
    <t xml:space="preserve">(障害程度)   A  ・  B </t>
  </si>
  <si>
    <t>⑨</t>
  </si>
  <si>
    <t>⑩</t>
  </si>
  <si>
    <t>⑫　特記事項</t>
  </si>
  <si>
    <t>下記の項目の該当する番号に○印を付け、必要事項をご記入ください。</t>
  </si>
  <si>
    <t>　【アキュラシー】</t>
  </si>
  <si>
    <t>左腕で投げる</t>
  </si>
  <si>
    <t>ディスリート・ファイブ</t>
  </si>
  <si>
    <t>：　　５ｍ</t>
  </si>
  <si>
    <t>視覚障がいを有しているため、音源が必要</t>
  </si>
  <si>
    <t>ディスリート・セブン</t>
  </si>
  <si>
    <t>：　　７ｍ　</t>
  </si>
  <si>
    <t>競技中に車いすを使用</t>
  </si>
  <si>
    <t>競技中に歩行補助杖を使用</t>
  </si>
  <si>
    <t>競技中、投げる時にいすを使用</t>
  </si>
  <si>
    <t>競技中は使用しないが、招集から解散までの待ち時間や</t>
  </si>
  <si>
    <t>移動のために車いすを使用</t>
  </si>
  <si>
    <t>聴覚、音声・言語等に障がいのある方で</t>
  </si>
  <si>
    <t>　【ディスタンス】</t>
  </si>
  <si>
    <t>レディース・シティング</t>
  </si>
  <si>
    <t>：　座位女子</t>
  </si>
  <si>
    <t>メンズ・シティング</t>
  </si>
  <si>
    <t>：　座位男子</t>
  </si>
  <si>
    <t>特段の理由により競技場内に同伴する介助者の入場を希望</t>
  </si>
  <si>
    <t>レディース・スタンディング</t>
  </si>
  <si>
    <t>：　立位女子</t>
  </si>
  <si>
    <t>（その理由）</t>
  </si>
  <si>
    <t>メンズ・スタンディング</t>
  </si>
  <si>
    <t>：　立位男子</t>
  </si>
  <si>
    <t>⑬　申し込みにあたって、チェックをお願いします。</t>
  </si>
  <si>
    <t>サブロウ</t>
  </si>
  <si>
    <t>三郎</t>
  </si>
  <si>
    <t>○○市一番町4-2-2</t>
  </si>
  <si>
    <r>
      <t>第</t>
    </r>
    <r>
      <rPr>
        <b/>
        <sz val="9"/>
        <color indexed="10"/>
        <rFont val="HGSｺﾞｼｯｸM"/>
        <family val="3"/>
      </rPr>
      <t>○○</t>
    </r>
    <r>
      <rPr>
        <sz val="9"/>
        <rFont val="HGSｺﾞｼｯｸM"/>
        <family val="3"/>
      </rPr>
      <t xml:space="preserve"> 号 第　</t>
    </r>
    <r>
      <rPr>
        <b/>
        <sz val="9"/>
        <color indexed="10"/>
        <rFont val="HGSｺﾞｼｯｸM"/>
        <family val="3"/>
      </rPr>
      <t>○</t>
    </r>
    <r>
      <rPr>
        <sz val="9"/>
        <rFont val="HGSｺﾞｼｯｸM"/>
        <family val="3"/>
      </rPr>
      <t>　種　</t>
    </r>
    <r>
      <rPr>
        <b/>
        <sz val="9"/>
        <color indexed="10"/>
        <rFont val="HGSｺﾞｼｯｸM"/>
        <family val="3"/>
      </rPr>
      <t xml:space="preserve"> 　○</t>
    </r>
    <r>
      <rPr>
        <sz val="9"/>
        <rFont val="HGSｺﾞｼｯｸM"/>
        <family val="3"/>
      </rPr>
      <t xml:space="preserve"> 級</t>
    </r>
  </si>
  <si>
    <t>視覚障害　　白内障</t>
  </si>
  <si>
    <t>白内障</t>
  </si>
  <si>
    <r>
      <t>右</t>
    </r>
    <r>
      <rPr>
        <sz val="10"/>
        <color indexed="10"/>
        <rFont val="HGSｺﾞｼｯｸM"/>
        <family val="3"/>
      </rPr>
      <t>　</t>
    </r>
    <r>
      <rPr>
        <b/>
        <sz val="10"/>
        <color indexed="10"/>
        <rFont val="HGSｺﾞｼｯｸM"/>
        <family val="3"/>
      </rPr>
      <t>0.02　</t>
    </r>
    <r>
      <rPr>
        <sz val="10"/>
        <rFont val="HGSｺﾞｼｯｸM"/>
        <family val="3"/>
      </rPr>
      <t>　　左　</t>
    </r>
    <r>
      <rPr>
        <b/>
        <sz val="10"/>
        <color indexed="10"/>
        <rFont val="HGSｺﾞｼｯｸM"/>
        <family val="3"/>
      </rPr>
      <t>0.02</t>
    </r>
  </si>
  <si>
    <t>（その理由）</t>
  </si>
  <si>
    <t>競技規則に基づき、競技場内に同伴する介助者の入場を希望</t>
  </si>
  <si>
    <t>(基本的に、ご家族で1枚とさせていただきます。)</t>
  </si>
  <si>
    <t>チェック欄</t>
  </si>
  <si>
    <t>チェック欄</t>
  </si>
  <si>
    <t xml:space="preserve">備考
</t>
  </si>
  <si>
    <t>※　下記記入要領のエからキまでを参照してください。
※　送迎のみで会場内に駐車しない車両は、含めないこと。
※　バスで来場する場合は、指定の場所で乗り降りしてください。</t>
  </si>
  <si>
    <t>　参加申込書類が提出された時点で、上記の掲載について同意があったものとして取扱います。　</t>
  </si>
  <si>
    <t>参加申込書類が提出された時点で、上記の掲載について同意があったものとして取扱います。</t>
  </si>
  <si>
    <r>
      <t>　</t>
    </r>
    <r>
      <rPr>
        <sz val="11"/>
        <rFont val="HGSｺﾞｼｯｸM"/>
        <family val="3"/>
      </rPr>
      <t>参加申込書類が提出された時点で、上記の掲載について同意があったものとして取扱います。　　チェック欄</t>
    </r>
  </si>
  <si>
    <r>
      <t>フリガナ
(</t>
    </r>
    <r>
      <rPr>
        <sz val="11"/>
        <color indexed="10"/>
        <rFont val="ＭＳ Ｐゴシック"/>
        <family val="3"/>
      </rPr>
      <t>半角</t>
    </r>
    <r>
      <rPr>
        <sz val="11"/>
        <rFont val="ＭＳ Ｐゴシック"/>
        <family val="3"/>
      </rPr>
      <t>カナ)</t>
    </r>
  </si>
  <si>
    <t>必ず、３人でチェックをしていただき、ご提出してください。</t>
  </si>
  <si>
    <t>　下記の項目について、次の３名が間違いなく、確認しました。問い合わせの際に返答いたします。</t>
  </si>
  <si>
    <t>署名</t>
  </si>
  <si>
    <t>必ず確認後に☑をしてください。</t>
  </si>
  <si>
    <t>名前の漢字やフリガナは合っていますか。</t>
  </si>
  <si>
    <t>昨年度のデータになっていませんか。（年齢・出場種目等）</t>
  </si>
  <si>
    <t>点字プログラムを希望される方は、点字が読めますか。
また、御家族で複数枚、希望されていませんか。</t>
  </si>
  <si>
    <t>競技会場付近への駐車希望者は肢体不自由の方がいらっしゃいますか。アーチェリーの選手で競技会場付近への駐車希望者は備考欄に記入していますか。</t>
  </si>
  <si>
    <t>特記事項に変更はありませんか。</t>
  </si>
  <si>
    <t>府県</t>
  </si>
  <si>
    <t>都道</t>
  </si>
  <si>
    <t>（姓と名の間のスペースも半角）</t>
  </si>
  <si>
    <t>（姓と名の間のスペースも全角）</t>
  </si>
  <si>
    <t>療育手帳、身体障害者手帳、精神障害者保健福祉手帳、自立支援医療（精神通院）受給者証いずれかをお持ちですか。（知的障がい者のみ）取得の対象に準ずる障害があることの証明書がありますか。</t>
  </si>
  <si>
    <t>走幅跳の踏切板の位置　（　１ｍ　・　２ｍ　）</t>
  </si>
  <si>
    <t>★</t>
  </si>
  <si>
    <t>★</t>
  </si>
  <si>
    <t>スターティングブロックの使用の有無（　有　・　無　）</t>
  </si>
  <si>
    <t>競技中車いす</t>
  </si>
  <si>
    <t>競技中歩行杖</t>
  </si>
  <si>
    <t>備考
（必要な支援がある場合はご記入ください）</t>
  </si>
  <si>
    <t>補助犬</t>
  </si>
  <si>
    <r>
      <t>　　　　　　　  　</t>
    </r>
    <r>
      <rPr>
        <sz val="11"/>
        <rFont val="HGSｺﾞｼｯｸM"/>
        <family val="3"/>
      </rPr>
      <t>　　　　　</t>
    </r>
  </si>
  <si>
    <t xml:space="preserve">　 　　　      </t>
  </si>
  <si>
    <t>総括表・個票・一覧表すべて電子データとなっていますか。</t>
  </si>
  <si>
    <t>実施要綱に示された出場資格及び条件をすべて満たしていますか。</t>
  </si>
  <si>
    <t xml:space="preserve">　参加申込書類が提出された時点で、上記の掲載について同意があったものとして取扱います。　                                         </t>
  </si>
  <si>
    <t>【陸上競技参加者のみ】スタートブロックの使用規則に則っていますか。（使用できる種目は100ｍ・200ｍ・400ｍ。）</t>
  </si>
  <si>
    <t>⑭　出場種目及び出場条件確認</t>
  </si>
  <si>
    <t>⑪　出場種目及び出場条件確認</t>
  </si>
  <si>
    <r>
      <t>切　　断【部位　　</t>
    </r>
    <r>
      <rPr>
        <sz val="10"/>
        <color indexed="10"/>
        <rFont val="HGSｺﾞｼｯｸM"/>
        <family val="3"/>
      </rPr>
      <t>左大腿</t>
    </r>
    <r>
      <rPr>
        <sz val="10"/>
        <rFont val="HGSｺﾞｼｯｸM"/>
        <family val="3"/>
      </rPr>
      <t>　　　　　　　　　】</t>
    </r>
  </si>
  <si>
    <r>
      <t>・常用の補装具名【</t>
    </r>
    <r>
      <rPr>
        <sz val="10"/>
        <color indexed="10"/>
        <rFont val="HGSｺﾞｼｯｸM"/>
        <family val="3"/>
      </rPr>
      <t>　義足</t>
    </r>
    <r>
      <rPr>
        <sz val="10"/>
        <rFont val="HGSｺﾞｼｯｸM"/>
        <family val="3"/>
      </rPr>
      <t>　  】</t>
    </r>
  </si>
  <si>
    <r>
      <t>その他（　　　</t>
    </r>
    <r>
      <rPr>
        <sz val="10"/>
        <color indexed="10"/>
        <rFont val="HGSｺﾞｼｯｸM"/>
        <family val="3"/>
      </rPr>
      <t>下肢装具</t>
    </r>
    <r>
      <rPr>
        <sz val="10"/>
        <color indexed="8"/>
        <rFont val="HGSｺﾞｼｯｸM"/>
        <family val="3"/>
      </rPr>
      <t>　　　　　　）</t>
    </r>
  </si>
  <si>
    <r>
      <t>一覧表の</t>
    </r>
    <r>
      <rPr>
        <u val="single"/>
        <sz val="11"/>
        <rFont val="ＭＳ Ｐゴシック"/>
        <family val="3"/>
      </rPr>
      <t>フリガナ</t>
    </r>
    <r>
      <rPr>
        <sz val="12"/>
        <rFont val="Osaka"/>
        <family val="3"/>
      </rPr>
      <t>は</t>
    </r>
    <r>
      <rPr>
        <b/>
        <u val="single"/>
        <sz val="11"/>
        <rFont val="ＭＳ Ｐゴシック"/>
        <family val="3"/>
      </rPr>
      <t>半角</t>
    </r>
    <r>
      <rPr>
        <sz val="12"/>
        <rFont val="Osaka"/>
        <family val="3"/>
      </rPr>
      <t>で表記していますか。</t>
    </r>
  </si>
  <si>
    <r>
      <t>一覧表の</t>
    </r>
    <r>
      <rPr>
        <u val="single"/>
        <sz val="11"/>
        <rFont val="ＭＳ Ｐゴシック"/>
        <family val="3"/>
      </rPr>
      <t>名前</t>
    </r>
    <r>
      <rPr>
        <sz val="12"/>
        <rFont val="Osaka"/>
        <family val="3"/>
      </rPr>
      <t>は</t>
    </r>
    <r>
      <rPr>
        <b/>
        <u val="single"/>
        <sz val="11"/>
        <rFont val="ＭＳ Ｐゴシック"/>
        <family val="3"/>
      </rPr>
      <t>全角</t>
    </r>
    <r>
      <rPr>
        <sz val="12"/>
        <rFont val="Osaka"/>
        <family val="3"/>
      </rPr>
      <t>で表記していますか。</t>
    </r>
  </si>
  <si>
    <t>※区分判定上必要ですので、手帳等に記載されている障がい名及び戸籍上の性別をご記入ください。</t>
  </si>
  <si>
    <t>一覧表と個票の名前、フリガナ、年齢、出場希望競技、同じものになっていますか。</t>
  </si>
  <si>
    <t>個票の障がいの原因となった傷病名等は記入されていますか。</t>
  </si>
  <si>
    <t>切　　断【部位　　　　　　　　　　　　　　　　】</t>
  </si>
  <si>
    <t>自己記録を記入していますか。</t>
  </si>
  <si>
    <t>使用できる種目は100ｍ、200ｍ、400ｍのみ</t>
  </si>
  <si>
    <t>100ｍ</t>
  </si>
  <si>
    <t>　　　　　　　　　　　　　　　　　⑭申し込みにあたって、チェックをお願いします。</t>
  </si>
  <si>
    <t xml:space="preserve">障害区分15の方は「2　サウンドテーブルテニス（STT）」、
その他の方は「1　一般卓球」に○印を付けてください。
</t>
  </si>
  <si>
    <t>　一般卓球　</t>
  </si>
  <si>
    <r>
      <t>参加希望種目は、</t>
    </r>
    <r>
      <rPr>
        <b/>
        <u val="single"/>
        <sz val="11"/>
        <rFont val="HGSｺﾞｼｯｸM"/>
        <family val="3"/>
      </rPr>
      <t>アキュラシー及びディスタンスのうち、どちらか１種目のみ</t>
    </r>
    <r>
      <rPr>
        <sz val="11"/>
        <rFont val="HGSｺﾞｼｯｸM"/>
        <family val="3"/>
      </rPr>
      <t>を選択し、○印を付け、自己記録をご記入ください。</t>
    </r>
  </si>
  <si>
    <t>番号・その他の内容</t>
  </si>
  <si>
    <t>⑮　特記事項</t>
  </si>
  <si>
    <t>⑯　申し込みにあたって、チェックをお願いします。</t>
  </si>
  <si>
    <t>○○市</t>
  </si>
  <si>
    <t>○○事業所</t>
  </si>
  <si>
    <t>記入しない</t>
  </si>
  <si>
    <t>エヒメ</t>
  </si>
  <si>
    <t>タロウ</t>
  </si>
  <si>
    <t>愛媛</t>
  </si>
  <si>
    <t>太郎</t>
  </si>
  <si>
    <t>７９０－○○○○</t>
  </si>
  <si>
    <t>○○市一番町4-4-2</t>
  </si>
  <si>
    <t>089-947-○○○○</t>
  </si>
  <si>
    <r>
      <t xml:space="preserve">第  </t>
    </r>
    <r>
      <rPr>
        <sz val="9"/>
        <color indexed="10"/>
        <rFont val="HGSｺﾞｼｯｸM"/>
        <family val="3"/>
      </rPr>
      <t xml:space="preserve">○○ </t>
    </r>
    <r>
      <rPr>
        <sz val="9"/>
        <rFont val="HGSｺﾞｼｯｸM"/>
        <family val="3"/>
      </rPr>
      <t xml:space="preserve">号　第 </t>
    </r>
    <r>
      <rPr>
        <sz val="9"/>
        <color indexed="10"/>
        <rFont val="HGSｺﾞｼｯｸM"/>
        <family val="3"/>
      </rPr>
      <t>○</t>
    </r>
    <r>
      <rPr>
        <sz val="9"/>
        <rFont val="HGSｺﾞｼｯｸM"/>
        <family val="3"/>
      </rPr>
      <t xml:space="preserve"> 種</t>
    </r>
    <r>
      <rPr>
        <sz val="9"/>
        <color indexed="10"/>
        <rFont val="HGSｺﾞｼｯｸM"/>
        <family val="3"/>
      </rPr>
      <t xml:space="preserve"> ○</t>
    </r>
    <r>
      <rPr>
        <sz val="9"/>
        <rFont val="HGSｺﾞｼｯｸM"/>
        <family val="3"/>
      </rPr>
      <t xml:space="preserve"> 級</t>
    </r>
  </si>
  <si>
    <t>両下肢機能全廃（１級）</t>
  </si>
  <si>
    <t>脊髄損傷</t>
  </si>
  <si>
    <t>視覚障害者のため、競技場内の移動に介助が必要である。</t>
  </si>
  <si>
    <t>「有」の方は、番号を下欄(⑭)に記入してください。</t>
  </si>
  <si>
    <r>
      <t>・常用の補装具名【</t>
    </r>
    <r>
      <rPr>
        <b/>
        <sz val="10"/>
        <color indexed="10"/>
        <rFont val="HGSｺﾞｼｯｸM"/>
        <family val="3"/>
      </rPr>
      <t>　車いす</t>
    </r>
    <r>
      <rPr>
        <sz val="10"/>
        <rFont val="HGSｺﾞｼｯｸM"/>
        <family val="3"/>
      </rPr>
      <t>　　　　　　　　　】</t>
    </r>
  </si>
  <si>
    <r>
      <rPr>
        <b/>
        <u val="single"/>
        <sz val="10"/>
        <rFont val="HGSｺﾞｼｯｸM"/>
        <family val="3"/>
      </rPr>
      <t>日常生活で使用</t>
    </r>
    <r>
      <rPr>
        <sz val="10"/>
        <rFont val="HGSｺﾞｼｯｸM"/>
        <family val="3"/>
      </rPr>
      <t>する補装具（装具、車いす、杖など）が（ あり ・ なし ）</t>
    </r>
  </si>
  <si>
    <t>希望種目名</t>
  </si>
  <si>
    <t>★</t>
  </si>
  <si>
    <t>　　</t>
  </si>
  <si>
    <r>
      <t>チェック日　： 令和　　</t>
    </r>
    <r>
      <rPr>
        <sz val="12"/>
        <rFont val="Osaka"/>
        <family val="3"/>
      </rPr>
      <t>年 　　月　 　日</t>
    </r>
  </si>
  <si>
    <r>
      <t>最後のチェック項目（</t>
    </r>
    <r>
      <rPr>
        <sz val="12"/>
        <rFont val="Osaka"/>
        <family val="3"/>
      </rPr>
      <t>「個人情報についての取り扱い」及び「大会への出場条件」）を確認をしていますか。</t>
    </r>
  </si>
  <si>
    <t>３．引率責任者、事務担当者、利用交通手段等</t>
  </si>
  <si>
    <r>
      <rPr>
        <b/>
        <sz val="10"/>
        <color indexed="10"/>
        <rFont val="HGSｺﾞｼｯｸM"/>
        <family val="3"/>
      </rPr>
      <t>６</t>
    </r>
    <r>
      <rPr>
        <sz val="10"/>
        <rFont val="HGSｺﾞｼｯｸM"/>
        <family val="3"/>
      </rPr>
      <t>（</t>
    </r>
    <r>
      <rPr>
        <sz val="10"/>
        <color indexed="10"/>
        <rFont val="HGSｺﾞｼｯｸM"/>
        <family val="3"/>
      </rPr>
      <t>　</t>
    </r>
    <r>
      <rPr>
        <sz val="10"/>
        <color indexed="10"/>
        <rFont val="HGSｺﾞｼｯｸM"/>
        <family val="3"/>
      </rPr>
      <t xml:space="preserve">   </t>
    </r>
    <r>
      <rPr>
        <sz val="10"/>
        <color indexed="10"/>
        <rFont val="HGSｺﾞｼｯｸM"/>
        <family val="3"/>
      </rPr>
      <t xml:space="preserve"> </t>
    </r>
    <r>
      <rPr>
        <sz val="10"/>
        <color indexed="10"/>
        <rFont val="HGSｺﾞｼｯｸM"/>
        <family val="3"/>
      </rPr>
      <t xml:space="preserve">  </t>
    </r>
    <r>
      <rPr>
        <sz val="10"/>
        <rFont val="HGSｺﾞｼｯｸM"/>
        <family val="3"/>
      </rPr>
      <t>　）</t>
    </r>
  </si>
  <si>
    <t>（様式1-13）</t>
  </si>
  <si>
    <t>２．記録会参加人数</t>
  </si>
  <si>
    <t xml:space="preserve">  （　　　　　）</t>
  </si>
  <si>
    <t>障害区分１及び３のリカーブボウ使用者で手に補助具</t>
  </si>
  <si>
    <t>（リリースエイド等の発射装置）使用を希望</t>
  </si>
  <si>
    <t>令和５年度えひめパラスポ記録会</t>
  </si>
  <si>
    <r>
      <t xml:space="preserve">満　　 </t>
    </r>
    <r>
      <rPr>
        <b/>
        <sz val="11"/>
        <color indexed="10"/>
        <rFont val="HGSｺﾞｼｯｸM"/>
        <family val="3"/>
      </rPr>
      <t xml:space="preserve"> </t>
    </r>
    <r>
      <rPr>
        <sz val="10"/>
        <rFont val="HGSｺﾞｼｯｸM"/>
        <family val="3"/>
      </rPr>
      <t>　　歳　（令和5年4月1日現在）</t>
    </r>
  </si>
  <si>
    <r>
      <rPr>
        <b/>
        <sz val="10"/>
        <rFont val="HGSｺﾞｼｯｸM"/>
        <family val="3"/>
      </rPr>
      <t>【個人情報についての取り扱い】　</t>
    </r>
    <r>
      <rPr>
        <sz val="10"/>
        <rFont val="HGSｺﾞｼｯｸM"/>
        <family val="3"/>
      </rPr>
      <t xml:space="preserve">
　記録会当日は、競技会場にテレビ、新聞等報道機関が来場することが予想され、選手の氏名・写真・映像が報道されることがあります。また、競技プログラムや普及啓発用のホームページ等に障害区分（重複障がい含む。）、年齢区分、氏名、所属名、競技中の写真及び競技記録等を掲載しますので、</t>
    </r>
    <r>
      <rPr>
        <b/>
        <u val="single"/>
        <sz val="10"/>
        <rFont val="HGSｺﾞｼｯｸM"/>
        <family val="3"/>
      </rPr>
      <t xml:space="preserve">あらかじめ御了承のうえ、お申込みください。
</t>
    </r>
    <r>
      <rPr>
        <b/>
        <sz val="10"/>
        <rFont val="HGSｺﾞｼｯｸM"/>
        <family val="3"/>
      </rPr>
      <t xml:space="preserve">【記録会への出場条件】
</t>
    </r>
    <r>
      <rPr>
        <sz val="10"/>
        <rFont val="HGSｺﾞｼｯｸM"/>
        <family val="3"/>
      </rPr>
      <t>　出場できる選手は、実施要綱「出場資格及び条件」に記載するすべての条件を満たすものとします。</t>
    </r>
    <r>
      <rPr>
        <b/>
        <sz val="10"/>
        <rFont val="HGSｺﾞｼｯｸM"/>
        <family val="3"/>
      </rPr>
      <t xml:space="preserve">
</t>
    </r>
    <r>
      <rPr>
        <sz val="10"/>
        <rFont val="HGSｺﾞｼｯｸM"/>
        <family val="3"/>
      </rPr>
      <t>　　　　　　</t>
    </r>
  </si>
  <si>
    <t>令和５年度えひめパラスポ記録会</t>
  </si>
  <si>
    <t>　満　　　  歳　（令和5年4月1日現在）</t>
  </si>
  <si>
    <r>
      <rPr>
        <b/>
        <sz val="10"/>
        <rFont val="HGSｺﾞｼｯｸM"/>
        <family val="3"/>
      </rPr>
      <t>【個人情報についての取り扱い】</t>
    </r>
    <r>
      <rPr>
        <sz val="10"/>
        <rFont val="HGSｺﾞｼｯｸM"/>
        <family val="3"/>
      </rPr>
      <t xml:space="preserve"> 
　記録会当日は、競技会場にテレビ、新聞等報道機関が来場することが予想され、選手の氏名・写真・映像が報道されることがあります。また、競技プログラムや普及啓発用のホームページ等に障害区分（重複障がい含む。）、年齢区分、氏名、所属名、競技中の写真及び競技記録等を掲載しますので、</t>
    </r>
    <r>
      <rPr>
        <b/>
        <u val="single"/>
        <sz val="10"/>
        <rFont val="HGSｺﾞｼｯｸM"/>
        <family val="3"/>
      </rPr>
      <t xml:space="preserve">あらかじめ御了承のうえ、お申込みください。
</t>
    </r>
    <r>
      <rPr>
        <b/>
        <sz val="10"/>
        <rFont val="HGSｺﾞｼｯｸM"/>
        <family val="3"/>
      </rPr>
      <t>【記録会への出場条件】
　</t>
    </r>
    <r>
      <rPr>
        <sz val="10"/>
        <rFont val="HGSｺﾞｼｯｸM"/>
        <family val="3"/>
      </rPr>
      <t>出場できる選手は、実施要綱「出場資格及び条件」に記載するすべての条件を満たすものとします。</t>
    </r>
  </si>
  <si>
    <r>
      <t>満　　</t>
    </r>
    <r>
      <rPr>
        <b/>
        <sz val="10"/>
        <color indexed="10"/>
        <rFont val="HGSｺﾞｼｯｸM"/>
        <family val="3"/>
      </rPr>
      <t xml:space="preserve"> </t>
    </r>
    <r>
      <rPr>
        <sz val="10"/>
        <rFont val="HGSｺﾞｼｯｸM"/>
        <family val="3"/>
      </rPr>
      <t>　　歳　（令和5年4月1日現在）</t>
    </r>
  </si>
  <si>
    <r>
      <t>　　　　　 １ 肢体 　  ２ 視覚  　 ３ 聴覚･平衡、音声･言語･そしゃく機能  　 ４ 知的  　</t>
    </r>
    <r>
      <rPr>
        <strike/>
        <sz val="10"/>
        <rFont val="HGSｺﾞｼｯｸM"/>
        <family val="3"/>
      </rPr>
      <t xml:space="preserve"> ５ 内部</t>
    </r>
    <r>
      <rPr>
        <sz val="10"/>
        <rFont val="HGSｺﾞｼｯｸM"/>
        <family val="3"/>
      </rPr>
      <t>　　６ 精神</t>
    </r>
  </si>
  <si>
    <t>０ なし  　 １ 肢体 　  ２ 視覚  　 ３ 聴覚･平衡、音声･言語･そしゃく機能  　 ４ 知的　　５ 内部　　６ 精神　　７ その他（　　）</t>
  </si>
  <si>
    <t>０ なし　　１ 肢体　　２ 視覚　　３ 聴覚･平衡、音声･言語･そしゃく機能　　４ 知的　　５ 内部　　６ 精神　　７ その他（　　）</t>
  </si>
  <si>
    <r>
      <t>　　　　　 １ 肢体　　２ 視覚　　３ 聴覚･平衡、音声･言語･そしゃく機能　　４ 知的　　５ 内部　　</t>
    </r>
    <r>
      <rPr>
        <strike/>
        <sz val="10"/>
        <rFont val="HGSｺﾞｼｯｸM"/>
        <family val="3"/>
      </rPr>
      <t>６ 精神</t>
    </r>
  </si>
  <si>
    <r>
      <t xml:space="preserve"> 　　　　　１ 肢体　　２ 視覚　　３ 聴覚･平衡、音声･言語･そしゃく機能　　４ 知的　　</t>
    </r>
    <r>
      <rPr>
        <strike/>
        <sz val="10"/>
        <rFont val="HGSｺﾞｼｯｸM"/>
        <family val="3"/>
      </rPr>
      <t>５ 内部</t>
    </r>
    <r>
      <rPr>
        <sz val="10"/>
        <rFont val="HGSｺﾞｼｯｸM"/>
        <family val="3"/>
      </rPr>
      <t>　　６ 精神</t>
    </r>
  </si>
  <si>
    <r>
      <rPr>
        <b/>
        <sz val="10"/>
        <rFont val="HGSｺﾞｼｯｸM"/>
        <family val="3"/>
      </rPr>
      <t>【個人情報についての取り扱い】</t>
    </r>
    <r>
      <rPr>
        <sz val="10"/>
        <rFont val="HGSｺﾞｼｯｸM"/>
        <family val="3"/>
      </rPr>
      <t>　
　記録会当日は、競技会場にテレビ、新聞等報道機関が来場することが予想され、選手の氏名・写真・映像が報道されることがあります。また、競技プログラムや普及啓発用のホームページ等に障害区分（重複障がい含む。）、年齢区分、氏名、所属名、競技中の写真及び競技記録等を掲載しますので、</t>
    </r>
    <r>
      <rPr>
        <b/>
        <u val="single"/>
        <sz val="10"/>
        <rFont val="HGSｺﾞｼｯｸM"/>
        <family val="3"/>
      </rPr>
      <t xml:space="preserve">あらかじめ御了承のうえ、お申込みください。
</t>
    </r>
    <r>
      <rPr>
        <b/>
        <sz val="10"/>
        <rFont val="HGSｺﾞｼｯｸM"/>
        <family val="3"/>
      </rPr>
      <t>【記録会への出場条件】
　</t>
    </r>
    <r>
      <rPr>
        <sz val="10"/>
        <rFont val="HGSｺﾞｼｯｸM"/>
        <family val="3"/>
      </rPr>
      <t>出場できる選手は、実施要綱「出場資格及び条件」に記載するすべての条件を満たすものとします。</t>
    </r>
  </si>
  <si>
    <t>満　　  歳　（令和5年4月1日現在）</t>
  </si>
  <si>
    <r>
      <rPr>
        <b/>
        <sz val="11"/>
        <rFont val="HGSｺﾞｼｯｸM"/>
        <family val="3"/>
      </rPr>
      <t>【個人情報についての取り扱い】</t>
    </r>
    <r>
      <rPr>
        <sz val="10"/>
        <rFont val="HGSｺﾞｼｯｸM"/>
        <family val="3"/>
      </rPr>
      <t xml:space="preserve">
　記録会</t>
    </r>
    <r>
      <rPr>
        <sz val="11"/>
        <rFont val="HGSｺﾞｼｯｸM"/>
        <family val="3"/>
      </rPr>
      <t>当日は、競技会場にテレビ、新聞等報道機関が来場することが予想され、選手の氏名・写真・映像が報道されることがあります。また、競技プログラムや普及啓発用のホームページ等に障害区分（重複障がい含む。）、年齢区分、氏名、所属名、競技中の写真及び競技記録等を掲載しますので、</t>
    </r>
    <r>
      <rPr>
        <b/>
        <u val="single"/>
        <sz val="11"/>
        <rFont val="HGSｺﾞｼｯｸM"/>
        <family val="3"/>
      </rPr>
      <t xml:space="preserve">あらかじめ御了承のうえ、お申込みください。
</t>
    </r>
    <r>
      <rPr>
        <b/>
        <sz val="11"/>
        <rFont val="HGSｺﾞｼｯｸM"/>
        <family val="3"/>
      </rPr>
      <t>【記録会への出場条件】
　</t>
    </r>
    <r>
      <rPr>
        <sz val="11"/>
        <rFont val="HGSｺﾞｼｯｸM"/>
        <family val="3"/>
      </rPr>
      <t>出場できる選手は、実施要綱「出場資格及び条件」に記載するすべての条件を満たすものとします。</t>
    </r>
  </si>
  <si>
    <t>０ なし　１ 肢体　２ 視覚　３ 聴覚･平衡、音声･言語･そしゃく機能　４ 知的　５ 内部　６ 精神　７ その他（　　）</t>
  </si>
  <si>
    <r>
      <t>満</t>
    </r>
    <r>
      <rPr>
        <sz val="10"/>
        <color indexed="10"/>
        <rFont val="HGSｺﾞｼｯｸM"/>
        <family val="3"/>
      </rPr>
      <t>　　</t>
    </r>
    <r>
      <rPr>
        <sz val="10"/>
        <color indexed="10"/>
        <rFont val="HGSｺﾞｼｯｸM"/>
        <family val="3"/>
      </rPr>
      <t>43</t>
    </r>
    <r>
      <rPr>
        <sz val="10"/>
        <color indexed="10"/>
        <rFont val="HGSｺﾞｼｯｸM"/>
        <family val="3"/>
      </rPr>
      <t>　</t>
    </r>
    <r>
      <rPr>
        <sz val="10"/>
        <rFont val="HGSｺﾞｼｯｸM"/>
        <family val="3"/>
      </rPr>
      <t xml:space="preserve"> </t>
    </r>
    <r>
      <rPr>
        <b/>
        <sz val="11"/>
        <color indexed="10"/>
        <rFont val="HGSｺﾞｼｯｸM"/>
        <family val="3"/>
      </rPr>
      <t xml:space="preserve"> </t>
    </r>
    <r>
      <rPr>
        <sz val="10"/>
        <rFont val="HGSｺﾞｼｯｸM"/>
        <family val="3"/>
      </rPr>
      <t>　歳　（令和5年4月1日現在）</t>
    </r>
  </si>
  <si>
    <t>　満　43  歳　（令和5年4月1日現在）</t>
  </si>
  <si>
    <t>満　43　歳　（令和5年4月1日現在）</t>
  </si>
  <si>
    <t>満　43  歳　（令和5年4月1日現在）</t>
  </si>
  <si>
    <r>
      <rPr>
        <sz val="10"/>
        <rFont val="HGSｺﾞｼｯｸM"/>
        <family val="3"/>
      </rPr>
      <t xml:space="preserve">                 </t>
    </r>
    <r>
      <rPr>
        <strike/>
        <sz val="10"/>
        <rFont val="HGSｺﾞｼｯｸM"/>
        <family val="3"/>
      </rPr>
      <t>７ オープン(ぼうこう又は直腸機能障害以外の内部障害）</t>
    </r>
  </si>
  <si>
    <r>
      <t xml:space="preserve">                 １ 肢体 　  ２ 視覚  　 ３ 聴覚･平衡、音声･言語･そしゃく機能  　 ４ 知的  　 ５ 内部　　</t>
    </r>
    <r>
      <rPr>
        <strike/>
        <sz val="10"/>
        <rFont val="HGSｺﾞｼｯｸM"/>
        <family val="3"/>
      </rPr>
      <t>６ 精神</t>
    </r>
  </si>
  <si>
    <r>
      <t>　                 １ 肢体　　２ 視覚　　３ 聴覚･平衡、音声･言語･そしゃく機能　　４ 知的　　５ 内部　　</t>
    </r>
    <r>
      <rPr>
        <strike/>
        <sz val="10"/>
        <rFont val="HGSｺﾞｼｯｸM"/>
        <family val="3"/>
      </rPr>
      <t>６ 精神</t>
    </r>
  </si>
  <si>
    <r>
      <t xml:space="preserve">　                 </t>
    </r>
    <r>
      <rPr>
        <strike/>
        <sz val="10"/>
        <rFont val="HGSｺﾞｼｯｸM"/>
        <family val="3"/>
      </rPr>
      <t>７ オープン(ぼうこう又は直腸機能障害以外の内部障害）</t>
    </r>
  </si>
  <si>
    <t xml:space="preserve">  ０ なし　 １ 肢体 　  ２ 視覚  　 ３ 聴覚･平衡、音声･言語･そしゃく機能  　 ４ 知的　　５ 内部　　６ 精神　　７ その他（　　）</t>
  </si>
  <si>
    <r>
      <t>大正・昭和・平成</t>
    </r>
    <r>
      <rPr>
        <sz val="10"/>
        <color indexed="10"/>
        <rFont val="HGSｺﾞｼｯｸM"/>
        <family val="3"/>
      </rPr>
      <t xml:space="preserve"> 54</t>
    </r>
    <r>
      <rPr>
        <sz val="10"/>
        <rFont val="HGSｺﾞｼｯｸM"/>
        <family val="3"/>
      </rPr>
      <t xml:space="preserve"> 年</t>
    </r>
    <r>
      <rPr>
        <sz val="11"/>
        <color indexed="10"/>
        <rFont val="HGSｺﾞｼｯｸM"/>
        <family val="3"/>
      </rPr>
      <t xml:space="preserve">　5 </t>
    </r>
    <r>
      <rPr>
        <sz val="10"/>
        <rFont val="HGSｺﾞｼｯｸM"/>
        <family val="3"/>
      </rPr>
      <t>月</t>
    </r>
    <r>
      <rPr>
        <sz val="10"/>
        <color indexed="10"/>
        <rFont val="HGSｺﾞｼｯｸM"/>
        <family val="3"/>
      </rPr>
      <t>　31</t>
    </r>
    <r>
      <rPr>
        <sz val="11"/>
        <color indexed="10"/>
        <rFont val="HGSｺﾞｼｯｸM"/>
        <family val="3"/>
      </rPr>
      <t>　</t>
    </r>
    <r>
      <rPr>
        <sz val="10"/>
        <rFont val="HGSｺﾞｼｯｸM"/>
        <family val="3"/>
      </rPr>
      <t>日</t>
    </r>
  </si>
  <si>
    <r>
      <t>大正・昭和・平成　</t>
    </r>
    <r>
      <rPr>
        <sz val="10"/>
        <color indexed="10"/>
        <rFont val="HGSｺﾞｼｯｸM"/>
        <family val="3"/>
      </rPr>
      <t>54</t>
    </r>
    <r>
      <rPr>
        <sz val="10"/>
        <rFont val="HGSｺﾞｼｯｸM"/>
        <family val="3"/>
      </rPr>
      <t xml:space="preserve"> 年 </t>
    </r>
    <r>
      <rPr>
        <sz val="10"/>
        <color indexed="10"/>
        <rFont val="HGSｺﾞｼｯｸM"/>
        <family val="3"/>
      </rPr>
      <t xml:space="preserve"> 5</t>
    </r>
    <r>
      <rPr>
        <sz val="10"/>
        <rFont val="HGSｺﾞｼｯｸM"/>
        <family val="3"/>
      </rPr>
      <t xml:space="preserve">  月 </t>
    </r>
    <r>
      <rPr>
        <sz val="10"/>
        <color indexed="10"/>
        <rFont val="HGSｺﾞｼｯｸM"/>
        <family val="3"/>
      </rPr>
      <t xml:space="preserve"> 31</t>
    </r>
    <r>
      <rPr>
        <sz val="10"/>
        <rFont val="HGSｺﾞｼｯｸM"/>
        <family val="3"/>
      </rPr>
      <t xml:space="preserve">  日</t>
    </r>
  </si>
  <si>
    <r>
      <t xml:space="preserve">大正・昭和・平成 </t>
    </r>
    <r>
      <rPr>
        <sz val="10"/>
        <color indexed="10"/>
        <rFont val="HGSｺﾞｼｯｸM"/>
        <family val="3"/>
      </rPr>
      <t xml:space="preserve"> 54</t>
    </r>
    <r>
      <rPr>
        <sz val="10"/>
        <rFont val="HGSｺﾞｼｯｸM"/>
        <family val="3"/>
      </rPr>
      <t xml:space="preserve"> </t>
    </r>
    <r>
      <rPr>
        <b/>
        <sz val="10"/>
        <color indexed="10"/>
        <rFont val="HGSｺﾞｼｯｸM"/>
        <family val="3"/>
      </rPr>
      <t xml:space="preserve"> </t>
    </r>
    <r>
      <rPr>
        <sz val="10"/>
        <rFont val="HGSｺﾞｼｯｸM"/>
        <family val="3"/>
      </rPr>
      <t xml:space="preserve">年  </t>
    </r>
    <r>
      <rPr>
        <sz val="10"/>
        <color indexed="10"/>
        <rFont val="HGSｺﾞｼｯｸM"/>
        <family val="3"/>
      </rPr>
      <t>5</t>
    </r>
    <r>
      <rPr>
        <sz val="10"/>
        <rFont val="HGSｺﾞｼｯｸM"/>
        <family val="3"/>
      </rPr>
      <t xml:space="preserve"> 月  </t>
    </r>
    <r>
      <rPr>
        <sz val="10"/>
        <color indexed="10"/>
        <rFont val="HGSｺﾞｼｯｸM"/>
        <family val="3"/>
      </rPr>
      <t>31</t>
    </r>
    <r>
      <rPr>
        <sz val="10"/>
        <rFont val="HGSｺﾞｼｯｸM"/>
        <family val="3"/>
      </rPr>
      <t xml:space="preserve"> 日</t>
    </r>
  </si>
  <si>
    <r>
      <t xml:space="preserve">大正・昭和・平成 </t>
    </r>
    <r>
      <rPr>
        <sz val="10"/>
        <color indexed="10"/>
        <rFont val="HGSｺﾞｼｯｸM"/>
        <family val="3"/>
      </rPr>
      <t xml:space="preserve"> </t>
    </r>
    <r>
      <rPr>
        <sz val="10"/>
        <color indexed="10"/>
        <rFont val="HGSｺﾞｼｯｸM"/>
        <family val="3"/>
      </rPr>
      <t>54</t>
    </r>
    <r>
      <rPr>
        <b/>
        <sz val="10"/>
        <color indexed="10"/>
        <rFont val="HGSｺﾞｼｯｸM"/>
        <family val="3"/>
      </rPr>
      <t xml:space="preserve"> </t>
    </r>
    <r>
      <rPr>
        <sz val="10"/>
        <rFont val="HGSｺﾞｼｯｸM"/>
        <family val="3"/>
      </rPr>
      <t xml:space="preserve"> 年  </t>
    </r>
    <r>
      <rPr>
        <sz val="10"/>
        <color indexed="10"/>
        <rFont val="HGSｺﾞｼｯｸM"/>
        <family val="3"/>
      </rPr>
      <t xml:space="preserve"> </t>
    </r>
    <r>
      <rPr>
        <sz val="10"/>
        <color indexed="10"/>
        <rFont val="HGSｺﾞｼｯｸM"/>
        <family val="3"/>
      </rPr>
      <t>5</t>
    </r>
    <r>
      <rPr>
        <sz val="10"/>
        <rFont val="HGSｺﾞｼｯｸM"/>
        <family val="3"/>
      </rPr>
      <t xml:space="preserve">  月 </t>
    </r>
    <r>
      <rPr>
        <sz val="10"/>
        <color indexed="10"/>
        <rFont val="HGSｺﾞｼｯｸM"/>
        <family val="3"/>
      </rPr>
      <t xml:space="preserve">  </t>
    </r>
    <r>
      <rPr>
        <sz val="10"/>
        <color indexed="10"/>
        <rFont val="HGSｺﾞｼｯｸM"/>
        <family val="3"/>
      </rPr>
      <t>31</t>
    </r>
    <r>
      <rPr>
        <b/>
        <sz val="10"/>
        <color indexed="10"/>
        <rFont val="HGSｺﾞｼｯｸM"/>
        <family val="3"/>
      </rPr>
      <t xml:space="preserve"> </t>
    </r>
    <r>
      <rPr>
        <sz val="10"/>
        <rFont val="HGSｺﾞｼｯｸM"/>
        <family val="3"/>
      </rPr>
      <t xml:space="preserve"> 日</t>
    </r>
  </si>
  <si>
    <r>
      <t>　　　　 １ 肢体　</t>
    </r>
    <r>
      <rPr>
        <strike/>
        <sz val="10"/>
        <rFont val="HGSｺﾞｼｯｸM"/>
        <family val="3"/>
      </rPr>
      <t>２ 視覚</t>
    </r>
    <r>
      <rPr>
        <sz val="10"/>
        <rFont val="HGSｺﾞｼｯｸM"/>
        <family val="3"/>
      </rPr>
      <t>　３ 聴覚･平衡、音声･言語･そしゃく機能　</t>
    </r>
    <r>
      <rPr>
        <strike/>
        <sz val="10"/>
        <rFont val="HGSｺﾞｼｯｸM"/>
        <family val="3"/>
      </rPr>
      <t>４ 知的</t>
    </r>
    <r>
      <rPr>
        <sz val="10"/>
        <rFont val="HGSｺﾞｼｯｸM"/>
        <family val="3"/>
      </rPr>
      <t>　５ 内部　</t>
    </r>
    <r>
      <rPr>
        <strike/>
        <sz val="10"/>
        <rFont val="HGSｺﾞｼｯｸM"/>
        <family val="3"/>
      </rPr>
      <t>６ 精神</t>
    </r>
  </si>
  <si>
    <t>特段の理由により監督・コーチ以外に競技場内に同伴する介助者の
入場を希望</t>
  </si>
  <si>
    <t>自己記録を記入すること</t>
  </si>
  <si>
    <t>アイマスクあり</t>
  </si>
  <si>
    <t>アイマスクなし</t>
  </si>
  <si>
    <r>
      <t>令和５年度えひめパラスポ記録会</t>
    </r>
    <r>
      <rPr>
        <b/>
        <sz val="16"/>
        <rFont val="ＭＳ Ｐゴシック"/>
        <family val="3"/>
      </rPr>
      <t>参加申込書</t>
    </r>
    <r>
      <rPr>
        <b/>
        <sz val="16"/>
        <color indexed="10"/>
        <rFont val="ＭＳ Ｐゴシック"/>
        <family val="3"/>
      </rPr>
      <t>（陸上競技、アーチェリー、卓球、フライングディスク：総括表）</t>
    </r>
  </si>
  <si>
    <r>
      <t>令和５年度えひめパラスポ記録会参加一覧表</t>
    </r>
    <r>
      <rPr>
        <b/>
        <sz val="16"/>
        <color indexed="10"/>
        <rFont val="ＭＳ Ｐゴシック"/>
        <family val="3"/>
      </rPr>
      <t>　（陸上競技用（身体障がい））</t>
    </r>
  </si>
  <si>
    <r>
      <t>令和５年度えひめパラスポ記録会参加一覧表　</t>
    </r>
    <r>
      <rPr>
        <b/>
        <sz val="16"/>
        <color indexed="10"/>
        <rFont val="ＭＳ Ｐゴシック"/>
        <family val="3"/>
      </rPr>
      <t>（陸上競技用（知的障がい））</t>
    </r>
  </si>
  <si>
    <r>
      <t>令和５年度えひめパラスポ記録会参加一覧表　　</t>
    </r>
    <r>
      <rPr>
        <b/>
        <sz val="16"/>
        <color indexed="10"/>
        <rFont val="ＭＳ Ｐゴシック"/>
        <family val="3"/>
      </rPr>
      <t>（アーチェリー用）</t>
    </r>
  </si>
  <si>
    <r>
      <t>令和５年度えひめパラスポ記録会参加一覧表　</t>
    </r>
    <r>
      <rPr>
        <b/>
        <sz val="16"/>
        <color indexed="10"/>
        <rFont val="ＭＳ Ｐゴシック"/>
        <family val="3"/>
      </rPr>
      <t>（卓球用（身体障がい））</t>
    </r>
  </si>
  <si>
    <r>
      <t>令和５年度えひめパラスポ記録会参加一覧表　　</t>
    </r>
    <r>
      <rPr>
        <b/>
        <sz val="16"/>
        <color indexed="10"/>
        <rFont val="ＭＳ Ｐゴシック"/>
        <family val="3"/>
      </rPr>
      <t>（卓球用（知的障がい））</t>
    </r>
  </si>
  <si>
    <r>
      <t>令和５年度えひめパラスポ記録会参加一覧表　　</t>
    </r>
    <r>
      <rPr>
        <b/>
        <sz val="16"/>
        <color indexed="10"/>
        <rFont val="ＭＳ Ｐゴシック"/>
        <family val="3"/>
      </rPr>
      <t>（卓球用（精神障がい））</t>
    </r>
  </si>
  <si>
    <r>
      <t>令和５年度えひめパラスポ記録会参加一覧表　</t>
    </r>
    <r>
      <rPr>
        <b/>
        <sz val="16"/>
        <color indexed="10"/>
        <rFont val="ＭＳ Ｐゴシック"/>
        <family val="3"/>
      </rPr>
      <t>　（フライングディスク用（身体・知的共通））</t>
    </r>
  </si>
  <si>
    <t>令和５年度えひめパラスポ記録会 申し込みチェック表</t>
  </si>
  <si>
    <t>記録会当日の引率責任者</t>
  </si>
  <si>
    <t>30秒37</t>
  </si>
  <si>
    <r>
      <t xml:space="preserve">ア　１の「選手団名」の欄は、施設、事業所、学校が所在する市町名を記入してください。
</t>
    </r>
    <r>
      <rPr>
        <sz val="10"/>
        <color indexed="10"/>
        <rFont val="ＭＳ Ｐゴシック"/>
        <family val="3"/>
      </rPr>
      <t>イ　今年度の記録会は、有観客とし、２の「引率者」の制限は行いません。</t>
    </r>
    <r>
      <rPr>
        <sz val="10"/>
        <rFont val="ＭＳ Ｐゴシック"/>
        <family val="3"/>
      </rPr>
      <t xml:space="preserve">
ウ　３の「記録会当日の引率責任者」の欄は、記録会当日に引率する責任者について記入し、「当日連絡先」の欄は緊急時の連絡のため、確実に連絡の取れる番号を記入してください。　
エ　３の「事務担当者」の欄は、申込に関する問合せに対応できる担当者について記入してください。
※ウ、エについて担当者が変更する場合は主催者に連絡してください。
オ　３の「駐車台数」について、陸上競技場付近への駐車を希望する場合は、「うち陸上競技場付近への駐車希望台数」の欄に車両の台数、当該車両に乗車する</t>
    </r>
    <r>
      <rPr>
        <b/>
        <sz val="10"/>
        <rFont val="ＭＳ Ｐゴシック"/>
        <family val="3"/>
      </rPr>
      <t>車いす使用者及び肢体不自由者の
　　人数を記載する</t>
    </r>
    <r>
      <rPr>
        <sz val="10"/>
        <rFont val="ＭＳ Ｐゴシック"/>
        <family val="3"/>
      </rPr>
      <t>とともに、「備考」の欄に希望する理由及びバスの場合は車幅・車長を記入してください。（大きさによっては駐車できない場合があります。）
　　身体障がい者用駐車場のスペースには限りがあるため、やむを得ない場合に限り駐車を許可することとしております。希望する台数全てを許可できない場合があることをあらかじめ御了承ください。
カ　アーチェリーに出場する選手の中で多目的広場側の駐車場を希望される方は、３の「備考」の欄に「アーチェリー選手用駐車場希望」とご記入ください。
キ　参加申込後に申込内容を変更する場合、又は参加を取り消す場合には、文書によりその旨を申し出るととも、必要な書類を提出してください。</t>
    </r>
  </si>
  <si>
    <t>⑭ 希望種目・自己記録・競技中に使用する補装具を下欄にご記入ください。（例　1分38秒58　2m50cm）</t>
  </si>
  <si>
    <t>⑭ 希望種目・自己記録・競技中に使用する補装具を下欄にご記入ください。（例　1分38秒58　2m50cm）</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</si>
</sst>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0_);[Red]\(0\)"/>
    <numFmt numFmtId="181" formatCode="0;&quot;△ &quot;0"/>
    <numFmt numFmtId="182" formatCode="[&lt;=999]000;000\-0000"/>
    <numFmt numFmtId="183" formatCode="0&quot;級&quot;_ "/>
    <numFmt numFmtId="184" formatCode="0&quot;部&quot;_ "/>
    <numFmt numFmtId="185" formatCode="[$-411]ge\.m\.d;@"/>
    <numFmt numFmtId="186" formatCode="[$-411]ge\.m\.d&quot;現&quot;&quot;在&quot;"/>
    <numFmt numFmtId="187" formatCode="[$-411]\(ge\.m\.d&quot;現&quot;&quot;在&quot;\)"/>
    <numFmt numFmtId="188" formatCode="&quot;第&quot;0&quot;希&quot;&quot;望&quot;&quot;種&quot;&quot;目&quot;\ "/>
    <numFmt numFmtId="189" formatCode="[$€-2]\ #,##0.00_);[Red]\([$€-2]\ #,##0.00\)"/>
    <numFmt numFmtId="190" formatCode="0.0&quot;cm&quot;_ "/>
  </numFmts>
  <fonts count="119">
    <font>
      <sz val="12"/>
      <name val="Osaka"/>
      <family val="3"/>
    </font>
    <font>
      <b/>
      <sz val="12"/>
      <name val="Osaka"/>
      <family val="3"/>
    </font>
    <font>
      <i/>
      <sz val="12"/>
      <name val="Osaka"/>
      <family val="3"/>
    </font>
    <font>
      <b/>
      <i/>
      <sz val="12"/>
      <name val="Osaka"/>
      <family val="3"/>
    </font>
    <font>
      <u val="single"/>
      <sz val="11"/>
      <color indexed="12"/>
      <name val="ＭＳ Ｐゴシック"/>
      <family val="3"/>
    </font>
    <font>
      <sz val="11"/>
      <name val="ＭＳ Ｐゴシック"/>
      <family val="3"/>
    </font>
    <font>
      <u val="single"/>
      <sz val="11"/>
      <color indexed="36"/>
      <name val="ＭＳ Ｐゴシック"/>
      <family val="3"/>
    </font>
    <font>
      <sz val="12"/>
      <name val="ＭＳ Ｐゴシック"/>
      <family val="3"/>
    </font>
    <font>
      <sz val="16"/>
      <name val="ＭＳ Ｐゴシック"/>
      <family val="3"/>
    </font>
    <font>
      <sz val="6"/>
      <name val="ＭＳ Ｐゴシック"/>
      <family val="3"/>
    </font>
    <font>
      <sz val="9"/>
      <name val="ＭＳ Ｐゴシック"/>
      <family val="3"/>
    </font>
    <font>
      <sz val="14"/>
      <name val="ＭＳ Ｐゴシック"/>
      <family val="3"/>
    </font>
    <font>
      <sz val="10"/>
      <name val="ＭＳ Ｐゴシック"/>
      <family val="3"/>
    </font>
    <font>
      <b/>
      <sz val="11"/>
      <name val="ＭＳ Ｐゴシック"/>
      <family val="3"/>
    </font>
    <font>
      <sz val="6"/>
      <name val="Osaka"/>
      <family val="3"/>
    </font>
    <font>
      <sz val="11"/>
      <name val="HGP創英角ﾎﾟｯﾌﾟ体"/>
      <family val="3"/>
    </font>
    <font>
      <sz val="14"/>
      <color indexed="13"/>
      <name val="HGS創英角ﾎﾟｯﾌﾟ体"/>
      <family val="3"/>
    </font>
    <font>
      <u val="single"/>
      <sz val="11"/>
      <name val="ＭＳ Ｐゴシック"/>
      <family val="3"/>
    </font>
    <font>
      <sz val="11"/>
      <name val="Osaka"/>
      <family val="3"/>
    </font>
    <font>
      <sz val="11"/>
      <name val="HGSｺﾞｼｯｸM"/>
      <family val="3"/>
    </font>
    <font>
      <sz val="10"/>
      <name val="HGSｺﾞｼｯｸM"/>
      <family val="3"/>
    </font>
    <font>
      <sz val="9"/>
      <name val="HGSｺﾞｼｯｸM"/>
      <family val="3"/>
    </font>
    <font>
      <sz val="14"/>
      <name val="HGSｺﾞｼｯｸM"/>
      <family val="3"/>
    </font>
    <font>
      <sz val="12"/>
      <name val="HGSｺﾞｼｯｸM"/>
      <family val="3"/>
    </font>
    <font>
      <sz val="6"/>
      <name val="ＭＳ 明朝"/>
      <family val="1"/>
    </font>
    <font>
      <sz val="6"/>
      <name val="Century"/>
      <family val="1"/>
    </font>
    <font>
      <sz val="8"/>
      <name val="ＭＳ Ｐゴシック"/>
      <family val="3"/>
    </font>
    <font>
      <b/>
      <sz val="16"/>
      <color indexed="10"/>
      <name val="ＭＳ Ｐゴシック"/>
      <family val="3"/>
    </font>
    <font>
      <b/>
      <sz val="14"/>
      <color indexed="10"/>
      <name val="HGSｺﾞｼｯｸM"/>
      <family val="3"/>
    </font>
    <font>
      <sz val="11"/>
      <color indexed="8"/>
      <name val="ＭＳ Ｐゴシック"/>
      <family val="3"/>
    </font>
    <font>
      <b/>
      <sz val="14"/>
      <name val="HGSｺﾞｼｯｸM"/>
      <family val="3"/>
    </font>
    <font>
      <b/>
      <sz val="11"/>
      <name val="HGSｺﾞｼｯｸM"/>
      <family val="3"/>
    </font>
    <font>
      <b/>
      <sz val="14"/>
      <color indexed="9"/>
      <name val="HGSｺﾞｼｯｸM"/>
      <family val="3"/>
    </font>
    <font>
      <sz val="14"/>
      <color indexed="9"/>
      <name val="HGPｺﾞｼｯｸE"/>
      <family val="3"/>
    </font>
    <font>
      <b/>
      <sz val="12"/>
      <name val="HGSｺﾞｼｯｸM"/>
      <family val="3"/>
    </font>
    <font>
      <b/>
      <sz val="10"/>
      <name val="ＭＳ Ｐゴシック"/>
      <family val="3"/>
    </font>
    <font>
      <b/>
      <sz val="9"/>
      <name val="ＭＳ Ｐゴシック"/>
      <family val="3"/>
    </font>
    <font>
      <b/>
      <sz val="10"/>
      <color indexed="10"/>
      <name val="ＭＳ Ｐゴシック"/>
      <family val="3"/>
    </font>
    <font>
      <b/>
      <sz val="8"/>
      <name val="ＭＳ Ｐゴシック"/>
      <family val="3"/>
    </font>
    <font>
      <b/>
      <sz val="10"/>
      <name val="HGSｺﾞｼｯｸM"/>
      <family val="3"/>
    </font>
    <font>
      <b/>
      <sz val="10"/>
      <color indexed="10"/>
      <name val="HGSｺﾞｼｯｸM"/>
      <family val="3"/>
    </font>
    <font>
      <b/>
      <sz val="12"/>
      <color indexed="10"/>
      <name val="HGSｺﾞｼｯｸM"/>
      <family val="3"/>
    </font>
    <font>
      <b/>
      <sz val="11"/>
      <color indexed="10"/>
      <name val="HGSｺﾞｼｯｸM"/>
      <family val="3"/>
    </font>
    <font>
      <sz val="9"/>
      <color indexed="10"/>
      <name val="HGSｺﾞｼｯｸM"/>
      <family val="3"/>
    </font>
    <font>
      <sz val="8"/>
      <name val="HGSｺﾞｼｯｸM"/>
      <family val="3"/>
    </font>
    <font>
      <b/>
      <sz val="8"/>
      <name val="HGSｺﾞｼｯｸM"/>
      <family val="3"/>
    </font>
    <font>
      <sz val="6"/>
      <name val="ＪＳ明朝"/>
      <family val="1"/>
    </font>
    <font>
      <b/>
      <u val="single"/>
      <sz val="11"/>
      <name val="HGSｺﾞｼｯｸM"/>
      <family val="3"/>
    </font>
    <font>
      <sz val="6"/>
      <name val="HGSｺﾞｼｯｸM"/>
      <family val="3"/>
    </font>
    <font>
      <b/>
      <sz val="9"/>
      <name val="HGSｺﾞｼｯｸM"/>
      <family val="3"/>
    </font>
    <font>
      <sz val="7"/>
      <name val="HGSｺﾞｼｯｸM"/>
      <family val="3"/>
    </font>
    <font>
      <b/>
      <u val="single"/>
      <sz val="10"/>
      <name val="HGSｺﾞｼｯｸM"/>
      <family val="3"/>
    </font>
    <font>
      <b/>
      <u val="single"/>
      <sz val="9"/>
      <name val="HGSｺﾞｼｯｸM"/>
      <family val="3"/>
    </font>
    <font>
      <b/>
      <sz val="9"/>
      <color indexed="10"/>
      <name val="HGSｺﾞｼｯｸM"/>
      <family val="3"/>
    </font>
    <font>
      <b/>
      <sz val="16"/>
      <name val="HGSｺﾞｼｯｸM"/>
      <family val="3"/>
    </font>
    <font>
      <b/>
      <sz val="6"/>
      <name val="HGSｺﾞｼｯｸM"/>
      <family val="3"/>
    </font>
    <font>
      <strike/>
      <sz val="10"/>
      <name val="HGSｺﾞｼｯｸM"/>
      <family val="3"/>
    </font>
    <font>
      <sz val="5"/>
      <name val="HGSｺﾞｼｯｸM"/>
      <family val="3"/>
    </font>
    <font>
      <u val="single"/>
      <sz val="10"/>
      <name val="HGSｺﾞｼｯｸM"/>
      <family val="3"/>
    </font>
    <font>
      <sz val="10"/>
      <color indexed="10"/>
      <name val="HGSｺﾞｼｯｸM"/>
      <family val="3"/>
    </font>
    <font>
      <sz val="12"/>
      <color indexed="9"/>
      <name val="HGPｺﾞｼｯｸE"/>
      <family val="3"/>
    </font>
    <font>
      <sz val="11"/>
      <color indexed="10"/>
      <name val="ＭＳ Ｐゴシック"/>
      <family val="3"/>
    </font>
    <font>
      <sz val="9"/>
      <name val="Osaka"/>
      <family val="3"/>
    </font>
    <font>
      <b/>
      <sz val="16"/>
      <name val="ＭＳ Ｐゴシック"/>
      <family val="3"/>
    </font>
    <font>
      <sz val="10"/>
      <color indexed="8"/>
      <name val="HGSｺﾞｼｯｸM"/>
      <family val="3"/>
    </font>
    <font>
      <b/>
      <u val="single"/>
      <sz val="11"/>
      <name val="ＭＳ Ｐゴシック"/>
      <family val="3"/>
    </font>
    <font>
      <b/>
      <sz val="16"/>
      <color indexed="10"/>
      <name val="HGSｺﾞｼｯｸM"/>
      <family val="3"/>
    </font>
    <font>
      <sz val="11"/>
      <color indexed="10"/>
      <name val="HGSｺﾞｼｯｸM"/>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HGSｺﾞｼｯｸM"/>
      <family val="3"/>
    </font>
    <font>
      <b/>
      <sz val="13"/>
      <color indexed="8"/>
      <name val="HGSｺﾞｼｯｸM"/>
      <family val="3"/>
    </font>
    <font>
      <b/>
      <sz val="11"/>
      <color indexed="10"/>
      <name val="ＭＳ Ｐゴシック"/>
      <family val="3"/>
    </font>
    <font>
      <sz val="20"/>
      <color indexed="8"/>
      <name val="HGS創英角ﾎﾟｯﾌﾟ体"/>
      <family val="3"/>
    </font>
    <font>
      <b/>
      <sz val="14"/>
      <color indexed="8"/>
      <name val="HGSｺﾞｼｯｸM"/>
      <family val="3"/>
    </font>
    <font>
      <sz val="18"/>
      <color indexed="8"/>
      <name val="HGS創英角ﾎﾟｯﾌﾟ体"/>
      <family val="3"/>
    </font>
    <font>
      <sz val="14"/>
      <color indexed="10"/>
      <name val="ＭＳ Ｐゴシック"/>
      <family val="3"/>
    </font>
    <font>
      <sz val="16"/>
      <color indexed="8"/>
      <name val="HGS創英角ﾎﾟｯﾌﾟ体"/>
      <family val="3"/>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6"/>
      <name val="Calibri"/>
      <family val="3"/>
    </font>
    <font>
      <b/>
      <sz val="10"/>
      <color rgb="FFFF0000"/>
      <name val="HGSｺﾞｼｯｸM"/>
      <family val="3"/>
    </font>
    <font>
      <sz val="10"/>
      <color theme="1"/>
      <name val="HGSｺﾞｼｯｸM"/>
      <family val="3"/>
    </font>
    <font>
      <b/>
      <sz val="10"/>
      <color theme="1"/>
      <name val="HGSｺﾞｼｯｸM"/>
      <family val="3"/>
    </font>
    <font>
      <sz val="11"/>
      <color rgb="FFFF0000"/>
      <name val="HGSｺﾞｼｯｸM"/>
      <family val="3"/>
    </font>
    <font>
      <b/>
      <sz val="16"/>
      <color rgb="FFFF0000"/>
      <name val="ＭＳ Ｐゴシック"/>
      <family val="3"/>
    </font>
    <font>
      <sz val="14"/>
      <color rgb="FFFFFF00"/>
      <name val="HGS創英角ﾎﾟｯﾌﾟ体"/>
      <family val="3"/>
    </font>
    <font>
      <b/>
      <sz val="8"/>
      <name val="Osak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CCFFFF"/>
        <bgColor indexed="64"/>
      </patternFill>
    </fill>
    <fill>
      <patternFill patternType="solid">
        <fgColor theme="0" tint="-0.14981000125408173"/>
        <bgColor indexed="64"/>
      </patternFill>
    </fill>
    <fill>
      <patternFill patternType="solid">
        <fgColor indexed="8"/>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double"/>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double"/>
      <bottom>
        <color indexed="63"/>
      </bottom>
    </border>
    <border>
      <left>
        <color indexed="63"/>
      </left>
      <right style="medium"/>
      <top style="double"/>
      <bottom>
        <color indexed="63"/>
      </bottom>
    </border>
    <border>
      <left>
        <color indexed="63"/>
      </left>
      <right>
        <color indexed="63"/>
      </right>
      <top>
        <color indexed="63"/>
      </top>
      <bottom style="double"/>
    </border>
    <border>
      <left>
        <color indexed="63"/>
      </left>
      <right style="medium"/>
      <top>
        <color indexed="63"/>
      </top>
      <bottom style="double"/>
    </border>
    <border>
      <left>
        <color indexed="63"/>
      </left>
      <right style="medium"/>
      <top>
        <color indexed="63"/>
      </top>
      <bottom style="thin"/>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color indexed="63"/>
      </right>
      <top>
        <color indexed="63"/>
      </top>
      <bottom style="medium"/>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style="medium"/>
      <top>
        <color indexed="63"/>
      </top>
      <bottom>
        <color indexed="63"/>
      </bottom>
    </border>
    <border>
      <left>
        <color indexed="63"/>
      </left>
      <right style="dashed"/>
      <top style="thin"/>
      <bottom style="thin"/>
    </border>
    <border>
      <left style="thin"/>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color indexed="63"/>
      </right>
      <top style="dotted"/>
      <bottom>
        <color indexed="63"/>
      </bottom>
    </border>
    <border>
      <left>
        <color indexed="63"/>
      </left>
      <right>
        <color indexed="63"/>
      </right>
      <top style="thin"/>
      <bottom style="medium"/>
    </border>
    <border>
      <left style="thin"/>
      <right style="thin"/>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color indexed="63"/>
      </top>
      <bottom style="dashed"/>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thin"/>
      <bottom style="hair"/>
    </border>
    <border>
      <left>
        <color indexed="63"/>
      </left>
      <right style="medium"/>
      <top style="thin"/>
      <bottom style="hair"/>
    </border>
    <border>
      <left>
        <color indexed="63"/>
      </left>
      <right>
        <color indexed="63"/>
      </right>
      <top style="hair"/>
      <bottom style="thin"/>
    </border>
    <border>
      <left>
        <color indexed="63"/>
      </left>
      <right style="medium"/>
      <top style="hair"/>
      <bottom style="thin"/>
    </border>
    <border>
      <left style="thin"/>
      <right style="medium"/>
      <top style="thin"/>
      <bottom style="thin"/>
    </border>
    <border>
      <left style="thin"/>
      <right style="medium"/>
      <top style="thin"/>
      <bottom style="medium"/>
    </border>
    <border>
      <left style="thin"/>
      <right style="thin"/>
      <top style="thin"/>
      <bottom style="hair"/>
    </border>
    <border>
      <left style="thin"/>
      <right style="thin"/>
      <top style="hair"/>
      <bottom style="thin"/>
    </border>
    <border>
      <left style="medium"/>
      <right>
        <color indexed="63"/>
      </right>
      <top style="double"/>
      <bottom>
        <color indexed="63"/>
      </bottom>
    </border>
    <border>
      <left>
        <color indexed="63"/>
      </left>
      <right style="thin"/>
      <top style="double"/>
      <bottom>
        <color indexed="63"/>
      </bottom>
    </border>
    <border>
      <left style="medium"/>
      <right>
        <color indexed="63"/>
      </right>
      <top>
        <color indexed="63"/>
      </top>
      <bottom style="double"/>
    </border>
    <border>
      <left>
        <color indexed="63"/>
      </left>
      <right style="thin"/>
      <top>
        <color indexed="63"/>
      </top>
      <bottom style="double"/>
    </border>
    <border>
      <left style="medium"/>
      <right style="thin"/>
      <top style="thin"/>
      <bottom style="thin"/>
    </border>
    <border>
      <left style="medium"/>
      <right style="thin"/>
      <top style="thin"/>
      <bottom style="medium"/>
    </border>
    <border>
      <left style="medium"/>
      <right>
        <color indexed="63"/>
      </right>
      <top>
        <color indexed="63"/>
      </top>
      <bottom style="thin"/>
    </border>
    <border>
      <left style="thin"/>
      <right style="thin"/>
      <top>
        <color indexed="63"/>
      </top>
      <bottom style="hair"/>
    </border>
    <border>
      <left style="thin"/>
      <right style="thin"/>
      <top>
        <color indexed="63"/>
      </top>
      <bottom>
        <color indexed="63"/>
      </bottom>
    </border>
    <border>
      <left style="dashed"/>
      <right>
        <color indexed="63"/>
      </right>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color indexed="63"/>
      </right>
      <top style="dotted"/>
      <bottom style="dotted"/>
    </border>
    <border>
      <left style="medium"/>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medium"/>
      <right style="hair"/>
      <top>
        <color indexed="63"/>
      </top>
      <bottom style="medium"/>
    </border>
    <border>
      <left style="hair"/>
      <right style="hair"/>
      <top>
        <color indexed="63"/>
      </top>
      <bottom style="medium"/>
    </border>
    <border>
      <left style="hair"/>
      <right style="thin"/>
      <top>
        <color indexed="63"/>
      </top>
      <bottom style="medium"/>
    </border>
    <border>
      <left style="thin"/>
      <right>
        <color indexed="63"/>
      </right>
      <top style="double"/>
      <bottom>
        <color indexed="63"/>
      </bottom>
    </border>
    <border>
      <left style="medium"/>
      <right style="thin"/>
      <top style="thin"/>
      <bottom style="hair"/>
    </border>
    <border>
      <left style="medium"/>
      <right style="thin"/>
      <top style="hair"/>
      <bottom style="hair"/>
    </border>
    <border>
      <left style="medium"/>
      <right style="thin"/>
      <top style="hair"/>
      <bottom style="thin"/>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dashed"/>
      <right style="dashed"/>
      <top style="thin"/>
      <bottom style="thin"/>
    </border>
    <border>
      <left style="dashed"/>
      <right>
        <color indexed="63"/>
      </right>
      <top style="thin"/>
      <bottom>
        <color indexed="63"/>
      </bottom>
    </border>
    <border>
      <left style="thin"/>
      <right style="double"/>
      <top style="thin"/>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hair"/>
      <top style="thin"/>
      <bottom style="thin"/>
    </border>
    <border>
      <left style="thin"/>
      <right style="hair"/>
      <top style="thin"/>
      <bottom style="thin"/>
    </border>
    <border>
      <left style="hair"/>
      <right style="hair"/>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double"/>
      <right>
        <color indexed="63"/>
      </right>
      <top style="thin"/>
      <bottom>
        <color indexed="63"/>
      </bottom>
    </border>
    <border>
      <left style="double"/>
      <right>
        <color indexed="63"/>
      </right>
      <top>
        <color indexed="63"/>
      </top>
      <bottom style="thin"/>
    </border>
    <border>
      <left style="hair"/>
      <right style="thin"/>
      <top style="thin"/>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style="thin"/>
      <right>
        <color indexed="63"/>
      </right>
      <top>
        <color indexed="63"/>
      </top>
      <bottom style="hair"/>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0" borderId="0" applyNumberFormat="0" applyFill="0" applyBorder="0" applyAlignment="0" applyProtection="0"/>
    <xf numFmtId="0" fontId="96" fillId="26" borderId="1" applyNumberFormat="0" applyAlignment="0" applyProtection="0"/>
    <xf numFmtId="0" fontId="9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98" fillId="0" borderId="3" applyNumberFormat="0" applyFill="0" applyAlignment="0" applyProtection="0"/>
    <xf numFmtId="0" fontId="99" fillId="29" borderId="0" applyNumberFormat="0" applyBorder="0" applyAlignment="0" applyProtection="0"/>
    <xf numFmtId="0" fontId="100" fillId="30" borderId="4" applyNumberFormat="0" applyAlignment="0" applyProtection="0"/>
    <xf numFmtId="0" fontId="10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2" fillId="0" borderId="5" applyNumberFormat="0" applyFill="0" applyAlignment="0" applyProtection="0"/>
    <xf numFmtId="0" fontId="103" fillId="0" borderId="6" applyNumberFormat="0" applyFill="0" applyAlignment="0" applyProtection="0"/>
    <xf numFmtId="0" fontId="104" fillId="0" borderId="7" applyNumberFormat="0" applyFill="0" applyAlignment="0" applyProtection="0"/>
    <xf numFmtId="0" fontId="104" fillId="0" borderId="0" applyNumberFormat="0" applyFill="0" applyBorder="0" applyAlignment="0" applyProtection="0"/>
    <xf numFmtId="0" fontId="105" fillId="0" borderId="8" applyNumberFormat="0" applyFill="0" applyAlignment="0" applyProtection="0"/>
    <xf numFmtId="0" fontId="106" fillId="30" borderId="9" applyNumberFormat="0" applyAlignment="0" applyProtection="0"/>
    <xf numFmtId="0" fontId="10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8" fillId="31" borderId="4" applyNumberFormat="0" applyAlignment="0" applyProtection="0"/>
    <xf numFmtId="0" fontId="5" fillId="0" borderId="0">
      <alignment vertical="center"/>
      <protection/>
    </xf>
    <xf numFmtId="0" fontId="5" fillId="0" borderId="0">
      <alignment vertical="center" readingOrder="1"/>
      <protection/>
    </xf>
    <xf numFmtId="0" fontId="5" fillId="0" borderId="0">
      <alignment/>
      <protection/>
    </xf>
    <xf numFmtId="0" fontId="5" fillId="0" borderId="0">
      <alignment/>
      <protection/>
    </xf>
    <xf numFmtId="0" fontId="6" fillId="0" borderId="0" applyNumberFormat="0" applyFill="0" applyBorder="0" applyAlignment="0" applyProtection="0"/>
    <xf numFmtId="0" fontId="109" fillId="32" borderId="0" applyNumberFormat="0" applyBorder="0" applyAlignment="0" applyProtection="0"/>
  </cellStyleXfs>
  <cellXfs count="1363">
    <xf numFmtId="0" fontId="0" fillId="0" borderId="0" xfId="0" applyAlignment="1">
      <alignment/>
    </xf>
    <xf numFmtId="176" fontId="5" fillId="0" borderId="0" xfId="63" applyNumberFormat="1" applyFont="1" applyFill="1" applyBorder="1" applyAlignment="1" applyProtection="1">
      <alignment/>
      <protection/>
    </xf>
    <xf numFmtId="176" fontId="5" fillId="0" borderId="0" xfId="63" applyNumberFormat="1" applyFont="1" applyFill="1" applyBorder="1" applyAlignment="1" applyProtection="1">
      <alignment vertical="center"/>
      <protection/>
    </xf>
    <xf numFmtId="0" fontId="13" fillId="0" borderId="0" xfId="64" applyFont="1" applyFill="1" applyAlignment="1" applyProtection="1">
      <alignment vertical="center"/>
      <protection/>
    </xf>
    <xf numFmtId="0" fontId="5" fillId="0" borderId="0" xfId="64" applyFont="1" applyFill="1" applyAlignment="1" applyProtection="1">
      <alignment vertical="center"/>
      <protection/>
    </xf>
    <xf numFmtId="176" fontId="5" fillId="0" borderId="10" xfId="63" applyNumberFormat="1" applyFont="1" applyFill="1" applyBorder="1" applyAlignment="1" applyProtection="1">
      <alignment horizontal="center" vertical="center"/>
      <protection/>
    </xf>
    <xf numFmtId="0" fontId="5" fillId="0" borderId="10" xfId="64" applyFont="1" applyFill="1" applyBorder="1" applyAlignment="1" applyProtection="1">
      <alignment horizontal="center" vertical="center"/>
      <protection/>
    </xf>
    <xf numFmtId="0" fontId="5" fillId="0" borderId="11" xfId="64" applyFont="1" applyFill="1" applyBorder="1" applyAlignment="1" applyProtection="1">
      <alignment horizontal="center" vertical="center"/>
      <protection/>
    </xf>
    <xf numFmtId="0" fontId="5" fillId="0" borderId="12" xfId="64" applyFont="1" applyFill="1" applyBorder="1" applyAlignment="1" applyProtection="1">
      <alignment horizontal="center" vertical="center"/>
      <protection/>
    </xf>
    <xf numFmtId="0" fontId="15" fillId="0" borderId="0" xfId="64" applyFont="1" applyFill="1" applyAlignment="1" applyProtection="1">
      <alignment vertical="center"/>
      <protection/>
    </xf>
    <xf numFmtId="0" fontId="7" fillId="0" borderId="0" xfId="63" applyNumberFormat="1" applyFont="1" applyFill="1" applyBorder="1" applyAlignment="1" applyProtection="1">
      <alignment/>
      <protection/>
    </xf>
    <xf numFmtId="0" fontId="5" fillId="0" borderId="10" xfId="63" applyNumberFormat="1" applyFont="1" applyFill="1" applyBorder="1" applyAlignment="1" applyProtection="1">
      <alignment horizontal="center" vertical="center" shrinkToFit="1"/>
      <protection locked="0"/>
    </xf>
    <xf numFmtId="180" fontId="5" fillId="0" borderId="10" xfId="63" applyNumberFormat="1" applyFont="1" applyFill="1" applyBorder="1" applyAlignment="1" applyProtection="1">
      <alignment horizontal="center" vertical="center" shrinkToFit="1"/>
      <protection/>
    </xf>
    <xf numFmtId="176" fontId="5" fillId="0" borderId="13" xfId="63" applyNumberFormat="1" applyFont="1" applyFill="1" applyBorder="1" applyAlignment="1" applyProtection="1">
      <alignment horizontal="center" vertical="center" shrinkToFit="1"/>
      <protection/>
    </xf>
    <xf numFmtId="49" fontId="5" fillId="0" borderId="0" xfId="63" applyNumberFormat="1" applyFont="1" applyFill="1" applyAlignment="1" applyProtection="1">
      <alignment horizontal="left" vertical="center" shrinkToFit="1"/>
      <protection locked="0"/>
    </xf>
    <xf numFmtId="0" fontId="7" fillId="0" borderId="0" xfId="63" applyNumberFormat="1" applyFont="1" applyFill="1" applyAlignment="1" applyProtection="1">
      <alignment/>
      <protection locked="0"/>
    </xf>
    <xf numFmtId="180" fontId="5" fillId="0" borderId="0" xfId="63" applyNumberFormat="1" applyFont="1" applyFill="1" applyBorder="1" applyAlignment="1" applyProtection="1">
      <alignment/>
      <protection/>
    </xf>
    <xf numFmtId="49" fontId="5" fillId="0" borderId="0" xfId="63" applyNumberFormat="1" applyFont="1" applyFill="1" applyBorder="1" applyAlignment="1" applyProtection="1">
      <alignment/>
      <protection/>
    </xf>
    <xf numFmtId="176" fontId="5" fillId="0" borderId="0" xfId="63" applyNumberFormat="1" applyFont="1" applyFill="1" applyBorder="1" applyAlignment="1" applyProtection="1">
      <alignment horizontal="center"/>
      <protection/>
    </xf>
    <xf numFmtId="0" fontId="5" fillId="0" borderId="0" xfId="63" applyNumberFormat="1" applyFont="1" applyFill="1" applyBorder="1" applyAlignment="1" applyProtection="1">
      <alignment horizontal="right"/>
      <protection/>
    </xf>
    <xf numFmtId="49" fontId="5" fillId="0" borderId="0" xfId="63" applyNumberFormat="1" applyFont="1" applyFill="1" applyAlignment="1" applyProtection="1">
      <alignment/>
      <protection/>
    </xf>
    <xf numFmtId="49" fontId="5" fillId="0" borderId="14" xfId="63" applyNumberFormat="1" applyFont="1" applyFill="1" applyBorder="1" applyAlignment="1" applyProtection="1">
      <alignment horizontal="center"/>
      <protection locked="0"/>
    </xf>
    <xf numFmtId="49" fontId="5" fillId="0" borderId="14" xfId="63" applyNumberFormat="1" applyFont="1" applyFill="1" applyBorder="1" applyAlignment="1" applyProtection="1">
      <alignment/>
      <protection/>
    </xf>
    <xf numFmtId="0" fontId="5" fillId="0" borderId="0" xfId="63" applyNumberFormat="1" applyFont="1" applyFill="1" applyAlignment="1" applyProtection="1">
      <alignment vertical="center"/>
      <protection/>
    </xf>
    <xf numFmtId="176" fontId="5" fillId="0" borderId="0" xfId="63" applyNumberFormat="1" applyFont="1" applyFill="1" applyAlignment="1" applyProtection="1">
      <alignment horizontal="center"/>
      <protection locked="0"/>
    </xf>
    <xf numFmtId="180" fontId="5" fillId="0" borderId="0" xfId="63" applyNumberFormat="1" applyFont="1" applyFill="1" applyAlignment="1" applyProtection="1">
      <alignment/>
      <protection locked="0"/>
    </xf>
    <xf numFmtId="49" fontId="5" fillId="0" borderId="0" xfId="63" applyNumberFormat="1" applyFont="1" applyFill="1" applyAlignment="1" applyProtection="1">
      <alignment/>
      <protection locked="0"/>
    </xf>
    <xf numFmtId="176" fontId="5" fillId="0" borderId="0" xfId="63" applyNumberFormat="1" applyFont="1" applyFill="1" applyAlignment="1" applyProtection="1">
      <alignment/>
      <protection locked="0"/>
    </xf>
    <xf numFmtId="49" fontId="5" fillId="0" borderId="0" xfId="63" applyNumberFormat="1" applyFont="1" applyFill="1" applyBorder="1" applyAlignment="1" applyProtection="1">
      <alignment/>
      <protection locked="0"/>
    </xf>
    <xf numFmtId="0" fontId="12" fillId="0" borderId="0" xfId="64" applyFont="1" applyFill="1" applyAlignment="1" applyProtection="1">
      <alignment horizontal="left" vertical="center"/>
      <protection/>
    </xf>
    <xf numFmtId="0" fontId="10" fillId="0" borderId="0" xfId="64" applyFont="1" applyFill="1" applyAlignment="1" applyProtection="1">
      <alignment vertical="center"/>
      <protection/>
    </xf>
    <xf numFmtId="49" fontId="5" fillId="33" borderId="10" xfId="63" applyNumberFormat="1" applyFont="1" applyFill="1" applyBorder="1" applyAlignment="1" applyProtection="1">
      <alignment horizontal="center" vertical="center" shrinkToFit="1"/>
      <protection locked="0"/>
    </xf>
    <xf numFmtId="176" fontId="5" fillId="33" borderId="10" xfId="63" applyNumberFormat="1" applyFont="1" applyFill="1" applyBorder="1" applyAlignment="1" applyProtection="1">
      <alignment horizontal="center" vertical="center" shrinkToFit="1"/>
      <protection locked="0"/>
    </xf>
    <xf numFmtId="0" fontId="5" fillId="0" borderId="14" xfId="64" applyFont="1" applyFill="1" applyBorder="1" applyAlignment="1" applyProtection="1">
      <alignment vertical="center"/>
      <protection/>
    </xf>
    <xf numFmtId="0" fontId="5" fillId="0" borderId="15" xfId="64" applyFont="1" applyFill="1" applyBorder="1" applyAlignment="1" applyProtection="1">
      <alignment vertical="center"/>
      <protection/>
    </xf>
    <xf numFmtId="0" fontId="5" fillId="0" borderId="16" xfId="64" applyFont="1" applyFill="1" applyBorder="1" applyAlignment="1" applyProtection="1">
      <alignment horizontal="center" vertical="center"/>
      <protection/>
    </xf>
    <xf numFmtId="49" fontId="5" fillId="0" borderId="0" xfId="63" applyNumberFormat="1" applyFont="1" applyFill="1" applyBorder="1" applyAlignment="1" applyProtection="1">
      <alignment horizontal="center"/>
      <protection locked="0"/>
    </xf>
    <xf numFmtId="49" fontId="5" fillId="33" borderId="13" xfId="63" applyNumberFormat="1" applyFont="1" applyFill="1" applyBorder="1" applyAlignment="1" applyProtection="1">
      <alignment horizontal="center" vertical="center" shrinkToFit="1"/>
      <protection locked="0"/>
    </xf>
    <xf numFmtId="0" fontId="0" fillId="0" borderId="0" xfId="0" applyFont="1" applyAlignment="1">
      <alignment/>
    </xf>
    <xf numFmtId="0" fontId="110" fillId="0" borderId="0" xfId="0" applyFont="1" applyAlignment="1">
      <alignment/>
    </xf>
    <xf numFmtId="0" fontId="5" fillId="0" borderId="10" xfId="63" applyNumberFormat="1" applyFont="1" applyFill="1" applyBorder="1" applyAlignment="1" applyProtection="1">
      <alignment horizontal="center" vertical="center" wrapText="1"/>
      <protection/>
    </xf>
    <xf numFmtId="0" fontId="5" fillId="0" borderId="17" xfId="63" applyNumberFormat="1" applyFont="1" applyFill="1" applyBorder="1" applyAlignment="1" applyProtection="1">
      <alignment horizontal="center" vertical="center" wrapText="1"/>
      <protection/>
    </xf>
    <xf numFmtId="0" fontId="5" fillId="0" borderId="18" xfId="63" applyNumberFormat="1" applyFont="1" applyFill="1" applyBorder="1" applyAlignment="1" applyProtection="1">
      <alignment horizontal="center" vertical="center" wrapText="1"/>
      <protection/>
    </xf>
    <xf numFmtId="49" fontId="5" fillId="34" borderId="0" xfId="63" applyNumberFormat="1" applyFont="1" applyFill="1" applyAlignment="1" applyProtection="1">
      <alignment/>
      <protection locked="0"/>
    </xf>
    <xf numFmtId="176" fontId="8" fillId="0" borderId="0" xfId="63" applyNumberFormat="1" applyFont="1" applyFill="1" applyBorder="1" applyAlignment="1" applyProtection="1">
      <alignment/>
      <protection/>
    </xf>
    <xf numFmtId="0" fontId="16" fillId="0" borderId="0" xfId="64" applyFont="1" applyFill="1" applyAlignment="1" applyProtection="1">
      <alignment vertical="center"/>
      <protection/>
    </xf>
    <xf numFmtId="0" fontId="24" fillId="0" borderId="0" xfId="0" applyFont="1" applyAlignment="1">
      <alignment horizontal="justify" vertical="center"/>
    </xf>
    <xf numFmtId="0" fontId="14" fillId="0" borderId="0" xfId="0" applyFont="1" applyAlignment="1">
      <alignment/>
    </xf>
    <xf numFmtId="0" fontId="14" fillId="0" borderId="0" xfId="0" applyFont="1" applyAlignment="1">
      <alignment horizontal="right"/>
    </xf>
    <xf numFmtId="176" fontId="5" fillId="35" borderId="10" xfId="63" applyNumberFormat="1" applyFont="1" applyFill="1" applyBorder="1" applyAlignment="1" applyProtection="1">
      <alignment horizontal="center" vertical="center" shrinkToFit="1"/>
      <protection locked="0"/>
    </xf>
    <xf numFmtId="49" fontId="5" fillId="35" borderId="10" xfId="63" applyNumberFormat="1" applyFont="1" applyFill="1" applyBorder="1" applyAlignment="1" applyProtection="1">
      <alignment horizontal="center" vertical="center" shrinkToFit="1"/>
      <protection locked="0"/>
    </xf>
    <xf numFmtId="0" fontId="9" fillId="0" borderId="10" xfId="0" applyFont="1" applyFill="1" applyBorder="1" applyAlignment="1">
      <alignment horizontal="center" vertical="center"/>
    </xf>
    <xf numFmtId="0" fontId="9" fillId="0" borderId="10" xfId="0" applyFont="1" applyFill="1" applyBorder="1" applyAlignment="1">
      <alignment horizontal="left" vertical="center"/>
    </xf>
    <xf numFmtId="0" fontId="14" fillId="0" borderId="10" xfId="0" applyFont="1" applyBorder="1" applyAlignment="1">
      <alignment horizontal="right"/>
    </xf>
    <xf numFmtId="0" fontId="24" fillId="0" borderId="10" xfId="0" applyFont="1" applyBorder="1" applyAlignment="1">
      <alignment horizontal="justify" vertical="center"/>
    </xf>
    <xf numFmtId="0" fontId="9" fillId="0" borderId="10" xfId="0" applyFont="1" applyFill="1" applyBorder="1" applyAlignment="1">
      <alignment horizontal="left" vertical="center" shrinkToFit="1"/>
    </xf>
    <xf numFmtId="0" fontId="9" fillId="0" borderId="10" xfId="0" applyFont="1" applyFill="1" applyBorder="1" applyAlignment="1">
      <alignment horizontal="left" vertical="center" wrapText="1" shrinkToFit="1"/>
    </xf>
    <xf numFmtId="0" fontId="26" fillId="0" borderId="18" xfId="63" applyNumberFormat="1" applyFont="1" applyFill="1" applyBorder="1" applyAlignment="1" applyProtection="1">
      <alignment horizontal="center" vertical="center" wrapText="1"/>
      <protection/>
    </xf>
    <xf numFmtId="0" fontId="111" fillId="0" borderId="0" xfId="0" applyFont="1" applyAlignment="1">
      <alignment/>
    </xf>
    <xf numFmtId="0" fontId="111" fillId="0" borderId="0" xfId="0" applyFont="1" applyAlignment="1">
      <alignment horizontal="right" vertical="center"/>
    </xf>
    <xf numFmtId="49" fontId="5" fillId="36" borderId="13" xfId="63" applyNumberFormat="1" applyFont="1" applyFill="1" applyBorder="1" applyAlignment="1" applyProtection="1">
      <alignment horizontal="center" vertical="center" shrinkToFit="1"/>
      <protection locked="0"/>
    </xf>
    <xf numFmtId="49" fontId="26" fillId="36" borderId="10" xfId="63" applyNumberFormat="1" applyFont="1" applyFill="1" applyBorder="1" applyAlignment="1" applyProtection="1">
      <alignment horizontal="left" vertical="center" wrapText="1"/>
      <protection locked="0"/>
    </xf>
    <xf numFmtId="0" fontId="5" fillId="0" borderId="0" xfId="62" applyFont="1" applyFill="1" applyAlignment="1">
      <alignment vertical="center" readingOrder="1"/>
      <protection/>
    </xf>
    <xf numFmtId="0" fontId="5" fillId="0" borderId="0" xfId="62" applyFont="1" applyAlignment="1">
      <alignment vertical="center" readingOrder="1"/>
      <protection/>
    </xf>
    <xf numFmtId="0" fontId="13" fillId="0" borderId="0" xfId="62" applyFont="1" applyFill="1" applyAlignment="1">
      <alignment vertical="center" readingOrder="1"/>
      <protection/>
    </xf>
    <xf numFmtId="0" fontId="5" fillId="0" borderId="0" xfId="62" applyFont="1" applyFill="1" applyBorder="1" applyAlignment="1">
      <alignment vertical="center"/>
      <protection/>
    </xf>
    <xf numFmtId="0" fontId="5" fillId="0" borderId="0" xfId="62" applyFont="1" applyFill="1" applyBorder="1" applyAlignment="1">
      <alignment horizontal="center" vertical="center"/>
      <protection/>
    </xf>
    <xf numFmtId="0" fontId="31" fillId="0" borderId="0" xfId="62" applyFont="1" applyFill="1" applyAlignment="1">
      <alignment vertical="center" wrapText="1"/>
      <protection/>
    </xf>
    <xf numFmtId="0" fontId="32" fillId="35" borderId="19" xfId="62" applyFont="1" applyFill="1" applyBorder="1" applyAlignment="1">
      <alignment vertical="center" wrapText="1"/>
      <protection/>
    </xf>
    <xf numFmtId="0" fontId="34" fillId="0" borderId="20" xfId="62" applyFont="1" applyFill="1" applyBorder="1" applyAlignment="1">
      <alignment vertical="center" wrapText="1"/>
      <protection/>
    </xf>
    <xf numFmtId="0" fontId="35" fillId="0" borderId="21" xfId="62" applyFont="1" applyBorder="1" applyAlignment="1">
      <alignment horizontal="center" vertical="center"/>
      <protection/>
    </xf>
    <xf numFmtId="0" fontId="19" fillId="0" borderId="0" xfId="62" applyFont="1" applyAlignment="1">
      <alignment vertical="center" readingOrder="1"/>
      <protection/>
    </xf>
    <xf numFmtId="0" fontId="39" fillId="0" borderId="22" xfId="62" applyFont="1" applyBorder="1" applyAlignment="1">
      <alignment vertical="center"/>
      <protection/>
    </xf>
    <xf numFmtId="0" fontId="39" fillId="0" borderId="23" xfId="62" applyFont="1" applyBorder="1" applyAlignment="1">
      <alignment vertical="center"/>
      <protection/>
    </xf>
    <xf numFmtId="0" fontId="39" fillId="0" borderId="17" xfId="62" applyFont="1" applyBorder="1" applyAlignment="1">
      <alignment vertical="center"/>
      <protection/>
    </xf>
    <xf numFmtId="0" fontId="39" fillId="0" borderId="14" xfId="62" applyFont="1" applyBorder="1" applyAlignment="1">
      <alignment vertical="center"/>
      <protection/>
    </xf>
    <xf numFmtId="0" fontId="39" fillId="0" borderId="15" xfId="62" applyFont="1" applyBorder="1" applyAlignment="1">
      <alignment vertical="center"/>
      <protection/>
    </xf>
    <xf numFmtId="0" fontId="39" fillId="0" borderId="24" xfId="62" applyFont="1" applyBorder="1" applyAlignment="1">
      <alignment vertical="center"/>
      <protection/>
    </xf>
    <xf numFmtId="0" fontId="40" fillId="0" borderId="22" xfId="62" applyFont="1" applyBorder="1" applyAlignment="1">
      <alignment vertical="center" readingOrder="1"/>
      <protection/>
    </xf>
    <xf numFmtId="0" fontId="20" fillId="0" borderId="22" xfId="62" applyFont="1" applyBorder="1" applyAlignment="1">
      <alignment vertical="center" readingOrder="1"/>
      <protection/>
    </xf>
    <xf numFmtId="0" fontId="20" fillId="0" borderId="23" xfId="62" applyFont="1" applyBorder="1" applyAlignment="1">
      <alignment vertical="center" readingOrder="1"/>
      <protection/>
    </xf>
    <xf numFmtId="0" fontId="39" fillId="0" borderId="0" xfId="62" applyFont="1" applyBorder="1" applyAlignment="1">
      <alignment horizontal="center" vertical="center"/>
      <protection/>
    </xf>
    <xf numFmtId="0" fontId="40" fillId="0" borderId="0" xfId="62" applyFont="1" applyBorder="1" applyAlignment="1">
      <alignment vertical="center" readingOrder="1"/>
      <protection/>
    </xf>
    <xf numFmtId="0" fontId="20" fillId="0" borderId="0" xfId="62" applyFont="1" applyBorder="1" applyAlignment="1">
      <alignment vertical="center" readingOrder="1"/>
      <protection/>
    </xf>
    <xf numFmtId="0" fontId="20" fillId="0" borderId="25" xfId="62" applyFont="1" applyBorder="1" applyAlignment="1">
      <alignment vertical="center" readingOrder="1"/>
      <protection/>
    </xf>
    <xf numFmtId="0" fontId="20" fillId="0" borderId="15" xfId="62" applyFont="1" applyBorder="1" applyAlignment="1">
      <alignment vertical="center" readingOrder="1"/>
      <protection/>
    </xf>
    <xf numFmtId="0" fontId="20" fillId="0" borderId="0" xfId="62" applyFont="1" applyBorder="1" applyAlignment="1">
      <alignment vertical="center"/>
      <protection/>
    </xf>
    <xf numFmtId="0" fontId="21" fillId="0" borderId="0" xfId="62" applyFont="1" applyBorder="1" applyAlignment="1">
      <alignment horizontal="center" vertical="center"/>
      <protection/>
    </xf>
    <xf numFmtId="0" fontId="21" fillId="0" borderId="0" xfId="62" applyFont="1" applyBorder="1" applyAlignment="1">
      <alignment vertical="center" readingOrder="1"/>
      <protection/>
    </xf>
    <xf numFmtId="0" fontId="21" fillId="0" borderId="25" xfId="62" applyFont="1" applyBorder="1" applyAlignment="1">
      <alignment vertical="center" readingOrder="1"/>
      <protection/>
    </xf>
    <xf numFmtId="0" fontId="21" fillId="0" borderId="0" xfId="62" applyFont="1" applyBorder="1" applyAlignment="1">
      <alignment horizontal="left" vertical="center"/>
      <protection/>
    </xf>
    <xf numFmtId="0" fontId="20" fillId="0" borderId="26" xfId="62" applyFont="1" applyBorder="1" applyAlignment="1">
      <alignment vertical="center" readingOrder="1"/>
      <protection/>
    </xf>
    <xf numFmtId="0" fontId="19" fillId="0" borderId="0" xfId="62" applyFont="1" applyBorder="1" applyAlignment="1">
      <alignment vertical="center" readingOrder="1"/>
      <protection/>
    </xf>
    <xf numFmtId="0" fontId="20" fillId="0" borderId="14" xfId="62" applyFont="1" applyBorder="1" applyAlignment="1">
      <alignment vertical="center"/>
      <protection/>
    </xf>
    <xf numFmtId="0" fontId="21" fillId="0" borderId="14" xfId="62" applyFont="1" applyBorder="1" applyAlignment="1">
      <alignment vertical="center" readingOrder="1"/>
      <protection/>
    </xf>
    <xf numFmtId="0" fontId="21" fillId="0" borderId="15" xfId="62" applyFont="1" applyBorder="1" applyAlignment="1">
      <alignment vertical="center" readingOrder="1"/>
      <protection/>
    </xf>
    <xf numFmtId="0" fontId="44" fillId="0" borderId="27" xfId="62" applyFont="1" applyBorder="1" applyAlignment="1">
      <alignment vertical="center"/>
      <protection/>
    </xf>
    <xf numFmtId="0" fontId="44" fillId="0" borderId="0" xfId="62" applyFont="1" applyBorder="1" applyAlignment="1">
      <alignment vertical="center"/>
      <protection/>
    </xf>
    <xf numFmtId="0" fontId="20" fillId="0" borderId="0" xfId="62" applyFont="1" applyBorder="1" applyAlignment="1">
      <alignment horizontal="center" vertical="center"/>
      <protection/>
    </xf>
    <xf numFmtId="0" fontId="39" fillId="0" borderId="28" xfId="62" applyFont="1" applyBorder="1" applyAlignment="1">
      <alignment horizontal="center" vertical="center"/>
      <protection/>
    </xf>
    <xf numFmtId="0" fontId="21" fillId="0" borderId="11" xfId="62" applyFont="1" applyBorder="1" applyAlignment="1">
      <alignment vertical="center"/>
      <protection/>
    </xf>
    <xf numFmtId="0" fontId="21" fillId="0" borderId="29" xfId="62" applyFont="1" applyBorder="1" applyAlignment="1">
      <alignment vertical="center"/>
      <protection/>
    </xf>
    <xf numFmtId="0" fontId="21" fillId="0" borderId="30" xfId="62" applyFont="1" applyBorder="1" applyAlignment="1">
      <alignment vertical="center"/>
      <protection/>
    </xf>
    <xf numFmtId="0" fontId="20" fillId="0" borderId="29" xfId="62" applyFont="1" applyBorder="1" applyAlignment="1">
      <alignment vertical="center"/>
      <protection/>
    </xf>
    <xf numFmtId="0" fontId="39" fillId="0" borderId="31" xfId="62" applyFont="1" applyBorder="1" applyAlignment="1">
      <alignment horizontal="center" vertical="center" shrinkToFit="1"/>
      <protection/>
    </xf>
    <xf numFmtId="0" fontId="20" fillId="0" borderId="0" xfId="62" applyFont="1" applyFill="1" applyBorder="1" applyAlignment="1">
      <alignment vertical="center" readingOrder="1"/>
      <protection/>
    </xf>
    <xf numFmtId="0" fontId="20" fillId="0" borderId="0" xfId="62" applyFont="1" applyFill="1" applyBorder="1" applyAlignment="1">
      <alignment vertical="center"/>
      <protection/>
    </xf>
    <xf numFmtId="0" fontId="20" fillId="0" borderId="27" xfId="62" applyFont="1" applyFill="1" applyBorder="1" applyAlignment="1">
      <alignment vertical="center" readingOrder="1"/>
      <protection/>
    </xf>
    <xf numFmtId="0" fontId="44" fillId="0" borderId="27" xfId="62" applyFont="1" applyFill="1" applyBorder="1" applyAlignment="1">
      <alignment vertical="center"/>
      <protection/>
    </xf>
    <xf numFmtId="0" fontId="44" fillId="0" borderId="0" xfId="62" applyFont="1" applyFill="1" applyBorder="1" applyAlignment="1">
      <alignment vertical="center" readingOrder="1"/>
      <protection/>
    </xf>
    <xf numFmtId="0" fontId="20" fillId="0" borderId="25" xfId="62" applyFont="1" applyFill="1" applyBorder="1" applyAlignment="1">
      <alignment vertical="center" readingOrder="1"/>
      <protection/>
    </xf>
    <xf numFmtId="0" fontId="44" fillId="0" borderId="10" xfId="62" applyFont="1" applyFill="1" applyBorder="1" applyAlignment="1">
      <alignment horizontal="center" vertical="center"/>
      <protection/>
    </xf>
    <xf numFmtId="0" fontId="44" fillId="0" borderId="29" xfId="62" applyFont="1" applyFill="1" applyBorder="1" applyAlignment="1">
      <alignment vertical="center" readingOrder="1"/>
      <protection/>
    </xf>
    <xf numFmtId="0" fontId="44" fillId="0" borderId="30" xfId="62" applyFont="1" applyFill="1" applyBorder="1" applyAlignment="1">
      <alignment vertical="center" readingOrder="1"/>
      <protection/>
    </xf>
    <xf numFmtId="0" fontId="20" fillId="0" borderId="0" xfId="62" applyFont="1" applyFill="1" applyBorder="1" applyAlignment="1">
      <alignment horizontal="left" vertical="center"/>
      <protection/>
    </xf>
    <xf numFmtId="0" fontId="48" fillId="0" borderId="0" xfId="62" applyFont="1" applyFill="1" applyBorder="1" applyAlignment="1">
      <alignment vertical="center" readingOrder="1"/>
      <protection/>
    </xf>
    <xf numFmtId="0" fontId="20" fillId="0" borderId="26" xfId="62" applyFont="1" applyFill="1" applyBorder="1" applyAlignment="1">
      <alignment horizontal="left" vertical="center" shrinkToFit="1"/>
      <protection/>
    </xf>
    <xf numFmtId="0" fontId="20" fillId="0" borderId="24" xfId="62" applyFont="1" applyFill="1" applyBorder="1" applyAlignment="1">
      <alignment horizontal="center" vertical="center"/>
      <protection/>
    </xf>
    <xf numFmtId="0" fontId="48" fillId="0" borderId="16" xfId="62" applyFont="1" applyFill="1" applyBorder="1" applyAlignment="1">
      <alignment vertical="center" readingOrder="1"/>
      <protection/>
    </xf>
    <xf numFmtId="0" fontId="20" fillId="0" borderId="14" xfId="62" applyFont="1" applyFill="1" applyBorder="1" applyAlignment="1">
      <alignment vertical="center" readingOrder="1"/>
      <protection/>
    </xf>
    <xf numFmtId="0" fontId="20" fillId="0" borderId="15" xfId="62" applyFont="1" applyFill="1" applyBorder="1" applyAlignment="1">
      <alignment vertical="center" readingOrder="1"/>
      <protection/>
    </xf>
    <xf numFmtId="0" fontId="20" fillId="0" borderId="32" xfId="62" applyFont="1" applyFill="1" applyBorder="1" applyAlignment="1">
      <alignment horizontal="center" vertical="center" readingOrder="1"/>
      <protection/>
    </xf>
    <xf numFmtId="0" fontId="20" fillId="0" borderId="32" xfId="62" applyFont="1" applyFill="1" applyBorder="1" applyAlignment="1">
      <alignment vertical="center" readingOrder="1"/>
      <protection/>
    </xf>
    <xf numFmtId="0" fontId="20" fillId="0" borderId="32" xfId="62" applyFont="1" applyFill="1" applyBorder="1" applyAlignment="1">
      <alignment vertical="center" shrinkToFit="1"/>
      <protection/>
    </xf>
    <xf numFmtId="0" fontId="20" fillId="0" borderId="32" xfId="62" applyFont="1" applyFill="1" applyBorder="1" applyAlignment="1">
      <alignment horizontal="center" vertical="center"/>
      <protection/>
    </xf>
    <xf numFmtId="0" fontId="20" fillId="0" borderId="32" xfId="62" applyFont="1" applyFill="1" applyBorder="1" applyAlignment="1">
      <alignment vertical="center"/>
      <protection/>
    </xf>
    <xf numFmtId="0" fontId="20" fillId="0" borderId="33" xfId="62" applyFont="1" applyFill="1" applyBorder="1" applyAlignment="1">
      <alignment vertical="center" shrinkToFit="1"/>
      <protection/>
    </xf>
    <xf numFmtId="0" fontId="20" fillId="0" borderId="34" xfId="62" applyFont="1" applyFill="1" applyBorder="1" applyAlignment="1">
      <alignment horizontal="center" vertical="center" readingOrder="1"/>
      <protection/>
    </xf>
    <xf numFmtId="0" fontId="20" fillId="0" borderId="34" xfId="62" applyFont="1" applyFill="1" applyBorder="1" applyAlignment="1">
      <alignment vertical="center" shrinkToFit="1"/>
      <protection/>
    </xf>
    <xf numFmtId="0" fontId="20" fillId="0" borderId="35" xfId="62" applyFont="1" applyFill="1" applyBorder="1" applyAlignment="1">
      <alignment vertical="center" shrinkToFit="1"/>
      <protection/>
    </xf>
    <xf numFmtId="0" fontId="44" fillId="0" borderId="26" xfId="62" applyFont="1" applyFill="1" applyBorder="1" applyAlignment="1">
      <alignment vertical="center" readingOrder="1"/>
      <protection/>
    </xf>
    <xf numFmtId="0" fontId="21" fillId="0" borderId="32" xfId="62" applyFont="1" applyFill="1" applyBorder="1" applyAlignment="1">
      <alignment horizontal="left" vertical="center"/>
      <protection/>
    </xf>
    <xf numFmtId="0" fontId="21" fillId="0" borderId="32" xfId="62" applyFont="1" applyFill="1" applyBorder="1" applyAlignment="1">
      <alignment horizontal="center" vertical="center"/>
      <protection/>
    </xf>
    <xf numFmtId="0" fontId="21" fillId="0" borderId="32" xfId="62" applyFont="1" applyFill="1" applyBorder="1" applyAlignment="1">
      <alignment vertical="center" readingOrder="1"/>
      <protection/>
    </xf>
    <xf numFmtId="0" fontId="21" fillId="0" borderId="32" xfId="62" applyFont="1" applyFill="1" applyBorder="1" applyAlignment="1">
      <alignment horizontal="center" vertical="center" readingOrder="1"/>
      <protection/>
    </xf>
    <xf numFmtId="0" fontId="48" fillId="0" borderId="14" xfId="62" applyFont="1" applyFill="1" applyBorder="1" applyAlignment="1">
      <alignment vertical="center" readingOrder="1"/>
      <protection/>
    </xf>
    <xf numFmtId="0" fontId="44" fillId="0" borderId="14" xfId="62" applyFont="1" applyFill="1" applyBorder="1" applyAlignment="1">
      <alignment vertical="center" readingOrder="1"/>
      <protection/>
    </xf>
    <xf numFmtId="0" fontId="44" fillId="0" borderId="15" xfId="62" applyFont="1" applyFill="1" applyBorder="1" applyAlignment="1">
      <alignment vertical="center" readingOrder="1"/>
      <protection/>
    </xf>
    <xf numFmtId="0" fontId="44" fillId="0" borderId="16" xfId="62" applyFont="1" applyFill="1" applyBorder="1" applyAlignment="1">
      <alignment vertical="center" readingOrder="1"/>
      <protection/>
    </xf>
    <xf numFmtId="0" fontId="44" fillId="0" borderId="36" xfId="62" applyFont="1" applyFill="1" applyBorder="1" applyAlignment="1">
      <alignment vertical="center" readingOrder="1"/>
      <protection/>
    </xf>
    <xf numFmtId="0" fontId="21" fillId="0" borderId="0" xfId="62" applyFont="1" applyFill="1" applyBorder="1" applyAlignment="1">
      <alignment horizontal="center" vertical="center"/>
      <protection/>
    </xf>
    <xf numFmtId="0" fontId="21" fillId="0" borderId="0" xfId="62" applyFont="1" applyFill="1" applyBorder="1" applyAlignment="1">
      <alignment horizontal="left" vertical="center" readingOrder="1"/>
      <protection/>
    </xf>
    <xf numFmtId="0" fontId="21" fillId="0" borderId="0" xfId="62" applyFont="1" applyFill="1" applyBorder="1" applyAlignment="1">
      <alignment horizontal="center" vertical="center" readingOrder="1"/>
      <protection/>
    </xf>
    <xf numFmtId="0" fontId="21" fillId="0" borderId="0" xfId="62" applyFont="1" applyFill="1" applyBorder="1" applyAlignment="1">
      <alignment vertical="center" readingOrder="1"/>
      <protection/>
    </xf>
    <xf numFmtId="0" fontId="20" fillId="0" borderId="10" xfId="62" applyFont="1" applyFill="1" applyBorder="1" applyAlignment="1">
      <alignment horizontal="center" vertical="center"/>
      <protection/>
    </xf>
    <xf numFmtId="0" fontId="48" fillId="0" borderId="29" xfId="62" applyFont="1" applyFill="1" applyBorder="1" applyAlignment="1">
      <alignment vertical="center" readingOrder="1"/>
      <protection/>
    </xf>
    <xf numFmtId="0" fontId="44" fillId="0" borderId="13" xfId="62" applyFont="1" applyFill="1" applyBorder="1" applyAlignment="1">
      <alignment vertical="center" readingOrder="1"/>
      <protection/>
    </xf>
    <xf numFmtId="0" fontId="44" fillId="0" borderId="24" xfId="62" applyFont="1" applyFill="1" applyBorder="1" applyAlignment="1">
      <alignment horizontal="center" vertical="center"/>
      <protection/>
    </xf>
    <xf numFmtId="0" fontId="21" fillId="0" borderId="34" xfId="62" applyFont="1" applyFill="1" applyBorder="1" applyAlignment="1">
      <alignment horizontal="center" vertical="center"/>
      <protection/>
    </xf>
    <xf numFmtId="0" fontId="21" fillId="0" borderId="34" xfId="62" applyFont="1" applyFill="1" applyBorder="1" applyAlignment="1">
      <alignment vertical="center" readingOrder="1"/>
      <protection/>
    </xf>
    <xf numFmtId="0" fontId="21" fillId="0" borderId="34" xfId="62" applyFont="1" applyFill="1" applyBorder="1" applyAlignment="1">
      <alignment horizontal="center" vertical="center" readingOrder="1"/>
      <protection/>
    </xf>
    <xf numFmtId="0" fontId="20" fillId="0" borderId="35" xfId="62" applyFont="1" applyFill="1" applyBorder="1" applyAlignment="1">
      <alignment vertical="center" readingOrder="1"/>
      <protection/>
    </xf>
    <xf numFmtId="0" fontId="21" fillId="0" borderId="20" xfId="62" applyNumberFormat="1" applyFont="1" applyFill="1" applyBorder="1" applyAlignment="1">
      <alignment horizontal="center" vertical="center"/>
      <protection/>
    </xf>
    <xf numFmtId="0" fontId="20" fillId="0" borderId="20" xfId="62" applyFont="1" applyFill="1" applyBorder="1" applyAlignment="1">
      <alignment vertical="center" readingOrder="1"/>
      <protection/>
    </xf>
    <xf numFmtId="0" fontId="20" fillId="0" borderId="20" xfId="62" applyNumberFormat="1" applyFont="1" applyFill="1" applyBorder="1" applyAlignment="1">
      <alignment horizontal="center" vertical="center"/>
      <protection/>
    </xf>
    <xf numFmtId="0" fontId="19" fillId="0" borderId="20" xfId="62" applyFont="1" applyFill="1" applyBorder="1" applyAlignment="1">
      <alignment vertical="center" readingOrder="1"/>
      <protection/>
    </xf>
    <xf numFmtId="0" fontId="19" fillId="0" borderId="19" xfId="62" applyFont="1" applyFill="1" applyBorder="1" applyAlignment="1">
      <alignment vertical="center" readingOrder="1"/>
      <protection/>
    </xf>
    <xf numFmtId="0" fontId="44" fillId="0" borderId="0" xfId="62" applyFont="1" applyFill="1" applyBorder="1" applyAlignment="1">
      <alignment horizontal="left" vertical="center"/>
      <protection/>
    </xf>
    <xf numFmtId="0" fontId="20" fillId="0" borderId="0" xfId="62" applyNumberFormat="1" applyFont="1" applyFill="1" applyBorder="1" applyAlignment="1">
      <alignment horizontal="center" vertical="center"/>
      <protection/>
    </xf>
    <xf numFmtId="0" fontId="19" fillId="0" borderId="0" xfId="62" applyFont="1" applyFill="1" applyBorder="1" applyAlignment="1">
      <alignment vertical="center" readingOrder="1"/>
      <protection/>
    </xf>
    <xf numFmtId="0" fontId="44" fillId="0" borderId="25" xfId="62" applyFont="1" applyFill="1" applyBorder="1" applyAlignment="1">
      <alignment vertical="center" readingOrder="1"/>
      <protection/>
    </xf>
    <xf numFmtId="0" fontId="20" fillId="0" borderId="29" xfId="62" applyFont="1" applyFill="1" applyBorder="1" applyAlignment="1">
      <alignment vertical="center" readingOrder="1"/>
      <protection/>
    </xf>
    <xf numFmtId="0" fontId="20" fillId="0" borderId="13" xfId="62" applyFont="1" applyFill="1" applyBorder="1" applyAlignment="1">
      <alignment vertical="center" readingOrder="1"/>
      <protection/>
    </xf>
    <xf numFmtId="0" fontId="44" fillId="0" borderId="10" xfId="62" applyFont="1" applyFill="1" applyBorder="1" applyAlignment="1">
      <alignment vertical="center"/>
      <protection/>
    </xf>
    <xf numFmtId="0" fontId="20" fillId="0" borderId="0" xfId="62" applyFont="1" applyFill="1" applyBorder="1" applyAlignment="1">
      <alignment horizontal="center" vertical="center"/>
      <protection/>
    </xf>
    <xf numFmtId="0" fontId="39" fillId="0" borderId="0" xfId="62" applyFont="1" applyFill="1" applyBorder="1" applyAlignment="1">
      <alignment horizontal="center" vertical="center"/>
      <protection/>
    </xf>
    <xf numFmtId="0" fontId="39" fillId="0" borderId="0" xfId="62" applyFont="1" applyFill="1" applyBorder="1" applyAlignment="1">
      <alignment vertical="center"/>
      <protection/>
    </xf>
    <xf numFmtId="0" fontId="19" fillId="0" borderId="20" xfId="62" applyFont="1" applyBorder="1" applyAlignment="1">
      <alignment horizontal="center" vertical="center" readingOrder="1"/>
      <protection/>
    </xf>
    <xf numFmtId="0" fontId="19" fillId="0" borderId="20" xfId="62" applyFont="1" applyBorder="1" applyAlignment="1">
      <alignment vertical="center" readingOrder="1"/>
      <protection/>
    </xf>
    <xf numFmtId="0" fontId="19" fillId="35" borderId="0" xfId="62" applyFont="1" applyFill="1" applyAlignment="1">
      <alignment vertical="center" readingOrder="1"/>
      <protection/>
    </xf>
    <xf numFmtId="0" fontId="20" fillId="35" borderId="27" xfId="62" applyFont="1" applyFill="1" applyBorder="1" applyAlignment="1">
      <alignment horizontal="center" vertical="center"/>
      <protection/>
    </xf>
    <xf numFmtId="0" fontId="20" fillId="35" borderId="27" xfId="62" applyFont="1" applyFill="1" applyBorder="1" applyAlignment="1">
      <alignment vertical="center" readingOrder="1"/>
      <protection/>
    </xf>
    <xf numFmtId="0" fontId="19" fillId="35" borderId="0" xfId="62" applyFont="1" applyFill="1" applyBorder="1" applyAlignment="1">
      <alignment vertical="center" readingOrder="1"/>
      <protection/>
    </xf>
    <xf numFmtId="0" fontId="20" fillId="35" borderId="0" xfId="62" applyFont="1" applyFill="1" applyBorder="1" applyAlignment="1">
      <alignment vertical="center" readingOrder="1"/>
      <protection/>
    </xf>
    <xf numFmtId="0" fontId="20" fillId="35" borderId="26" xfId="62" applyFont="1" applyFill="1" applyBorder="1" applyAlignment="1">
      <alignment vertical="center" readingOrder="1"/>
      <protection/>
    </xf>
    <xf numFmtId="0" fontId="19" fillId="35" borderId="27" xfId="62" applyFont="1" applyFill="1" applyBorder="1" applyAlignment="1">
      <alignment vertical="center" readingOrder="1"/>
      <protection/>
    </xf>
    <xf numFmtId="0" fontId="19" fillId="35" borderId="26" xfId="62" applyFont="1" applyFill="1" applyBorder="1" applyAlignment="1">
      <alignment vertical="center" readingOrder="1"/>
      <protection/>
    </xf>
    <xf numFmtId="0" fontId="20" fillId="35" borderId="27" xfId="62" applyFont="1" applyFill="1" applyBorder="1" applyAlignment="1">
      <alignment horizontal="left" vertical="center"/>
      <protection/>
    </xf>
    <xf numFmtId="0" fontId="20" fillId="35" borderId="0" xfId="62" applyFont="1" applyFill="1" applyBorder="1" applyAlignment="1">
      <alignment horizontal="left" vertical="center"/>
      <protection/>
    </xf>
    <xf numFmtId="0" fontId="20" fillId="35" borderId="26" xfId="62" applyFont="1" applyFill="1" applyBorder="1" applyAlignment="1">
      <alignment horizontal="right" vertical="center"/>
      <protection/>
    </xf>
    <xf numFmtId="0" fontId="19" fillId="35" borderId="0" xfId="62" applyFont="1" applyFill="1" applyAlignment="1">
      <alignment horizontal="left" vertical="center" readingOrder="1"/>
      <protection/>
    </xf>
    <xf numFmtId="0" fontId="44" fillId="35" borderId="0" xfId="62" applyFont="1" applyFill="1" applyAlignment="1">
      <alignment vertical="center" readingOrder="1"/>
      <protection/>
    </xf>
    <xf numFmtId="0" fontId="20" fillId="35" borderId="0" xfId="62" applyFont="1" applyFill="1" applyBorder="1" applyAlignment="1">
      <alignment vertical="center"/>
      <protection/>
    </xf>
    <xf numFmtId="0" fontId="20" fillId="35" borderId="26" xfId="62" applyFont="1" applyFill="1" applyBorder="1" applyAlignment="1">
      <alignment vertical="center"/>
      <protection/>
    </xf>
    <xf numFmtId="0" fontId="21" fillId="35" borderId="0" xfId="62" applyFont="1" applyFill="1" applyBorder="1" applyAlignment="1">
      <alignment vertical="center"/>
      <protection/>
    </xf>
    <xf numFmtId="0" fontId="20" fillId="35" borderId="0" xfId="62" applyFont="1" applyFill="1" applyBorder="1" applyAlignment="1">
      <alignment horizontal="left" vertical="center"/>
      <protection/>
    </xf>
    <xf numFmtId="0" fontId="20" fillId="35" borderId="26" xfId="62" applyFont="1" applyFill="1" applyBorder="1" applyAlignment="1">
      <alignment horizontal="left" vertical="center"/>
      <protection/>
    </xf>
    <xf numFmtId="0" fontId="20" fillId="35" borderId="37" xfId="62" applyFont="1" applyFill="1" applyBorder="1" applyAlignment="1">
      <alignment vertical="center" readingOrder="1"/>
      <protection/>
    </xf>
    <xf numFmtId="0" fontId="20" fillId="35" borderId="38" xfId="62" applyFont="1" applyFill="1" applyBorder="1" applyAlignment="1">
      <alignment vertical="center" readingOrder="1"/>
      <protection/>
    </xf>
    <xf numFmtId="0" fontId="19" fillId="35" borderId="38" xfId="62" applyFont="1" applyFill="1" applyBorder="1" applyAlignment="1">
      <alignment vertical="center" readingOrder="1"/>
      <protection/>
    </xf>
    <xf numFmtId="0" fontId="20" fillId="35" borderId="38" xfId="62" applyFont="1" applyFill="1" applyBorder="1" applyAlignment="1">
      <alignment horizontal="left" vertical="center" readingOrder="1"/>
      <protection/>
    </xf>
    <xf numFmtId="0" fontId="19" fillId="35" borderId="39" xfId="62" applyFont="1" applyFill="1" applyBorder="1" applyAlignment="1">
      <alignment vertical="center" readingOrder="1"/>
      <protection/>
    </xf>
    <xf numFmtId="0" fontId="20" fillId="35" borderId="40" xfId="62" applyFont="1" applyFill="1" applyBorder="1" applyAlignment="1">
      <alignment horizontal="center" vertical="center"/>
      <protection/>
    </xf>
    <xf numFmtId="0" fontId="20" fillId="35" borderId="20" xfId="62" applyFont="1" applyFill="1" applyBorder="1" applyAlignment="1">
      <alignment vertical="center" readingOrder="1"/>
      <protection/>
    </xf>
    <xf numFmtId="0" fontId="20" fillId="35" borderId="19" xfId="62" applyFont="1" applyFill="1" applyBorder="1" applyAlignment="1">
      <alignment vertical="center" readingOrder="1"/>
      <protection/>
    </xf>
    <xf numFmtId="0" fontId="19" fillId="35" borderId="41" xfId="62" applyFont="1" applyFill="1" applyBorder="1" applyAlignment="1">
      <alignment vertical="center" readingOrder="1"/>
      <protection/>
    </xf>
    <xf numFmtId="0" fontId="19" fillId="35" borderId="42" xfId="62" applyFont="1" applyFill="1" applyBorder="1" applyAlignment="1">
      <alignment vertical="center" readingOrder="1"/>
      <protection/>
    </xf>
    <xf numFmtId="0" fontId="19" fillId="35" borderId="43" xfId="62" applyFont="1" applyFill="1" applyBorder="1" applyAlignment="1">
      <alignment vertical="center" readingOrder="1"/>
      <protection/>
    </xf>
    <xf numFmtId="0" fontId="5" fillId="35" borderId="0" xfId="62" applyFont="1" applyFill="1" applyAlignment="1">
      <alignment vertical="center" readingOrder="1"/>
      <protection/>
    </xf>
    <xf numFmtId="0" fontId="31" fillId="0" borderId="0" xfId="62" applyFont="1" applyFill="1" applyBorder="1" applyAlignment="1">
      <alignment horizontal="center" vertical="center"/>
      <protection/>
    </xf>
    <xf numFmtId="0" fontId="31" fillId="0" borderId="0" xfId="62" applyFont="1" applyFill="1" applyBorder="1" applyAlignment="1">
      <alignment vertical="center" readingOrder="1"/>
      <protection/>
    </xf>
    <xf numFmtId="0" fontId="5" fillId="0" borderId="0" xfId="62" applyFont="1" applyBorder="1" applyAlignment="1">
      <alignment vertical="center" readingOrder="1"/>
      <protection/>
    </xf>
    <xf numFmtId="0" fontId="21" fillId="0" borderId="0" xfId="62" applyFont="1" applyBorder="1" applyAlignment="1">
      <alignment vertical="top" readingOrder="1"/>
      <protection/>
    </xf>
    <xf numFmtId="0" fontId="19" fillId="0" borderId="26" xfId="62" applyFont="1" applyFill="1" applyBorder="1" applyAlignment="1">
      <alignment vertical="center" readingOrder="1"/>
      <protection/>
    </xf>
    <xf numFmtId="0" fontId="20" fillId="0" borderId="14" xfId="62" applyFont="1" applyBorder="1" applyAlignment="1">
      <alignment vertical="center" readingOrder="1"/>
      <protection/>
    </xf>
    <xf numFmtId="0" fontId="13" fillId="0" borderId="0" xfId="62" applyFont="1" applyAlignment="1">
      <alignment vertical="center" readingOrder="1"/>
      <protection/>
    </xf>
    <xf numFmtId="0" fontId="31" fillId="0" borderId="0" xfId="62" applyFont="1" applyAlignment="1">
      <alignment vertical="center" wrapText="1" readingOrder="1"/>
      <protection/>
    </xf>
    <xf numFmtId="0" fontId="34" fillId="0" borderId="0" xfId="62" applyFont="1" applyAlignment="1">
      <alignment vertical="center" readingOrder="1"/>
      <protection/>
    </xf>
    <xf numFmtId="0" fontId="19" fillId="0" borderId="0" xfId="62" applyFont="1" applyAlignment="1">
      <alignment vertical="center" wrapText="1" readingOrder="1"/>
      <protection/>
    </xf>
    <xf numFmtId="0" fontId="7" fillId="0" borderId="0" xfId="62" applyFont="1" applyBorder="1" applyAlignment="1">
      <alignment horizontal="center" vertical="center"/>
      <protection/>
    </xf>
    <xf numFmtId="0" fontId="34" fillId="0" borderId="0" xfId="62" applyFont="1" applyFill="1" applyAlignment="1">
      <alignment vertical="center" wrapText="1"/>
      <protection/>
    </xf>
    <xf numFmtId="0" fontId="54" fillId="0" borderId="0" xfId="62" applyFont="1" applyAlignment="1">
      <alignment vertical="center"/>
      <protection/>
    </xf>
    <xf numFmtId="0" fontId="30" fillId="0" borderId="0" xfId="62" applyFont="1" applyFill="1" applyAlignment="1">
      <alignment vertical="center" wrapText="1"/>
      <protection/>
    </xf>
    <xf numFmtId="0" fontId="39" fillId="0" borderId="21" xfId="62" applyFont="1" applyBorder="1" applyAlignment="1">
      <alignment horizontal="left" vertical="center"/>
      <protection/>
    </xf>
    <xf numFmtId="0" fontId="41" fillId="0" borderId="44" xfId="62" applyFont="1" applyBorder="1" applyAlignment="1">
      <alignment vertical="center" readingOrder="1"/>
      <protection/>
    </xf>
    <xf numFmtId="0" fontId="20" fillId="0" borderId="44" xfId="62" applyFont="1" applyBorder="1" applyAlignment="1">
      <alignment vertical="center" readingOrder="1"/>
      <protection/>
    </xf>
    <xf numFmtId="0" fontId="20" fillId="0" borderId="45" xfId="62" applyFont="1" applyBorder="1" applyAlignment="1">
      <alignment vertical="center" readingOrder="1"/>
      <protection/>
    </xf>
    <xf numFmtId="0" fontId="39" fillId="0" borderId="46" xfId="62" applyFont="1" applyBorder="1" applyAlignment="1">
      <alignment vertical="center" readingOrder="1"/>
      <protection/>
    </xf>
    <xf numFmtId="0" fontId="41" fillId="34" borderId="46" xfId="62" applyFont="1" applyFill="1" applyBorder="1" applyAlignment="1">
      <alignment vertical="center" readingOrder="1"/>
      <protection/>
    </xf>
    <xf numFmtId="0" fontId="41" fillId="34" borderId="44" xfId="62" applyFont="1" applyFill="1" applyBorder="1" applyAlignment="1">
      <alignment vertical="center" readingOrder="1"/>
      <protection/>
    </xf>
    <xf numFmtId="0" fontId="41" fillId="34" borderId="47" xfId="62" applyFont="1" applyFill="1" applyBorder="1" applyAlignment="1">
      <alignment vertical="center" readingOrder="1"/>
      <protection/>
    </xf>
    <xf numFmtId="0" fontId="39" fillId="0" borderId="48" xfId="62" applyFont="1" applyBorder="1" applyAlignment="1">
      <alignment horizontal="left" vertical="center"/>
      <protection/>
    </xf>
    <xf numFmtId="0" fontId="20" fillId="0" borderId="49" xfId="62" applyFont="1" applyBorder="1" applyAlignment="1">
      <alignment vertical="center" readingOrder="1"/>
      <protection/>
    </xf>
    <xf numFmtId="0" fontId="39" fillId="0" borderId="31" xfId="62" applyFont="1" applyBorder="1" applyAlignment="1">
      <alignment horizontal="left" vertical="center" shrinkToFit="1"/>
      <protection/>
    </xf>
    <xf numFmtId="0" fontId="39" fillId="0" borderId="0" xfId="62" applyFont="1" applyBorder="1" applyAlignment="1">
      <alignment vertical="center"/>
      <protection/>
    </xf>
    <xf numFmtId="0" fontId="21" fillId="0" borderId="0" xfId="62" applyFont="1" applyBorder="1" applyAlignment="1">
      <alignment vertical="center" wrapText="1"/>
      <protection/>
    </xf>
    <xf numFmtId="0" fontId="21" fillId="0" borderId="0" xfId="62" applyFont="1" applyBorder="1" applyAlignment="1">
      <alignment horizontal="right" vertical="center" wrapText="1"/>
      <protection/>
    </xf>
    <xf numFmtId="0" fontId="20" fillId="0" borderId="27" xfId="62" applyFont="1" applyBorder="1" applyAlignment="1">
      <alignment vertical="center" readingOrder="1"/>
      <protection/>
    </xf>
    <xf numFmtId="0" fontId="20" fillId="0" borderId="30" xfId="62" applyFont="1" applyBorder="1" applyAlignment="1">
      <alignment vertical="center"/>
      <protection/>
    </xf>
    <xf numFmtId="0" fontId="19" fillId="0" borderId="29" xfId="62" applyFont="1" applyBorder="1" applyAlignment="1">
      <alignment vertical="center"/>
      <protection/>
    </xf>
    <xf numFmtId="0" fontId="19" fillId="0" borderId="30" xfId="62" applyFont="1" applyBorder="1" applyAlignment="1">
      <alignment vertical="center"/>
      <protection/>
    </xf>
    <xf numFmtId="0" fontId="20" fillId="0" borderId="27" xfId="62" applyFont="1" applyBorder="1" applyAlignment="1">
      <alignment horizontal="center" vertical="center"/>
      <protection/>
    </xf>
    <xf numFmtId="0" fontId="19" fillId="0" borderId="22" xfId="62" applyFont="1" applyBorder="1" applyAlignment="1">
      <alignment vertical="center"/>
      <protection/>
    </xf>
    <xf numFmtId="0" fontId="19" fillId="0" borderId="49" xfId="62" applyFont="1" applyBorder="1" applyAlignment="1">
      <alignment vertical="center"/>
      <protection/>
    </xf>
    <xf numFmtId="0" fontId="20" fillId="0" borderId="0" xfId="62" applyFont="1" applyBorder="1" applyAlignment="1">
      <alignment horizontal="left" vertical="center"/>
      <protection/>
    </xf>
    <xf numFmtId="0" fontId="19" fillId="0" borderId="0" xfId="62" applyFont="1" applyBorder="1" applyAlignment="1">
      <alignment vertical="center"/>
      <protection/>
    </xf>
    <xf numFmtId="0" fontId="19" fillId="0" borderId="26" xfId="62" applyFont="1" applyBorder="1" applyAlignment="1">
      <alignment vertical="center"/>
      <protection/>
    </xf>
    <xf numFmtId="0" fontId="19" fillId="0" borderId="14" xfId="62" applyFont="1" applyBorder="1" applyAlignment="1">
      <alignment vertical="center"/>
      <protection/>
    </xf>
    <xf numFmtId="0" fontId="19" fillId="0" borderId="36" xfId="62" applyFont="1" applyBorder="1" applyAlignment="1">
      <alignment vertical="center"/>
      <protection/>
    </xf>
    <xf numFmtId="0" fontId="20" fillId="0" borderId="50" xfId="62" applyFont="1" applyBorder="1" applyAlignment="1">
      <alignment vertical="center" readingOrder="1"/>
      <protection/>
    </xf>
    <xf numFmtId="0" fontId="21" fillId="0" borderId="26" xfId="62" applyFont="1" applyBorder="1" applyAlignment="1">
      <alignment horizontal="left" vertical="center"/>
      <protection/>
    </xf>
    <xf numFmtId="0" fontId="20" fillId="0" borderId="26" xfId="62" applyFont="1" applyBorder="1" applyAlignment="1">
      <alignment vertical="center" wrapText="1"/>
      <protection/>
    </xf>
    <xf numFmtId="0" fontId="20" fillId="0" borderId="27" xfId="62" applyFont="1" applyBorder="1" applyAlignment="1">
      <alignment vertical="center"/>
      <protection/>
    </xf>
    <xf numFmtId="0" fontId="20" fillId="0" borderId="26" xfId="62" applyFont="1" applyBorder="1" applyAlignment="1">
      <alignment vertical="center"/>
      <protection/>
    </xf>
    <xf numFmtId="0" fontId="19" fillId="0" borderId="27" xfId="62" applyFont="1" applyBorder="1" applyAlignment="1">
      <alignment vertical="center" readingOrder="1"/>
      <protection/>
    </xf>
    <xf numFmtId="0" fontId="21" fillId="0" borderId="26" xfId="62" applyFont="1" applyBorder="1" applyAlignment="1">
      <alignment vertical="center" readingOrder="1"/>
      <protection/>
    </xf>
    <xf numFmtId="0" fontId="5" fillId="0" borderId="26" xfId="62" applyFont="1" applyBorder="1" applyAlignment="1">
      <alignment vertical="center" readingOrder="1"/>
      <protection/>
    </xf>
    <xf numFmtId="0" fontId="20" fillId="0" borderId="26" xfId="62" applyFont="1" applyBorder="1" applyAlignment="1">
      <alignment horizontal="left" vertical="center"/>
      <protection/>
    </xf>
    <xf numFmtId="0" fontId="20" fillId="0" borderId="27" xfId="62" applyFont="1" applyBorder="1" applyAlignment="1">
      <alignment horizontal="center" vertical="center" readingOrder="1"/>
      <protection/>
    </xf>
    <xf numFmtId="0" fontId="20" fillId="0" borderId="27" xfId="62" applyFont="1" applyFill="1" applyBorder="1" applyAlignment="1">
      <alignment horizontal="center" vertical="center" readingOrder="1"/>
      <protection/>
    </xf>
    <xf numFmtId="0" fontId="20" fillId="0" borderId="0" xfId="62" applyFont="1" applyFill="1" applyBorder="1" applyAlignment="1">
      <alignment horizontal="left" vertical="center" wrapText="1"/>
      <protection/>
    </xf>
    <xf numFmtId="0" fontId="20" fillId="0" borderId="26" xfId="62" applyFont="1" applyFill="1" applyBorder="1" applyAlignment="1">
      <alignment vertical="center" wrapText="1"/>
      <protection/>
    </xf>
    <xf numFmtId="0" fontId="19" fillId="0" borderId="40" xfId="62" applyFont="1" applyBorder="1" applyAlignment="1">
      <alignment vertical="center" readingOrder="1"/>
      <protection/>
    </xf>
    <xf numFmtId="0" fontId="19" fillId="0" borderId="19" xfId="62" applyFont="1" applyBorder="1" applyAlignment="1">
      <alignment vertical="center" readingOrder="1"/>
      <protection/>
    </xf>
    <xf numFmtId="0" fontId="20" fillId="0" borderId="40" xfId="62" applyFont="1" applyFill="1" applyBorder="1" applyAlignment="1">
      <alignment vertical="center" readingOrder="1"/>
      <protection/>
    </xf>
    <xf numFmtId="0" fontId="20" fillId="0" borderId="19" xfId="62" applyFont="1" applyFill="1" applyBorder="1" applyAlignment="1">
      <alignment vertical="center" wrapText="1"/>
      <protection/>
    </xf>
    <xf numFmtId="0" fontId="21" fillId="0" borderId="0" xfId="62" applyFont="1" applyBorder="1" applyAlignment="1">
      <alignment vertical="top" wrapText="1" readingOrder="1"/>
      <protection/>
    </xf>
    <xf numFmtId="0" fontId="31" fillId="0" borderId="0" xfId="62" applyFont="1" applyAlignment="1">
      <alignment vertical="center" readingOrder="1"/>
      <protection/>
    </xf>
    <xf numFmtId="0" fontId="20" fillId="0" borderId="0" xfId="62" applyFont="1" applyAlignment="1">
      <alignment vertical="center" readingOrder="1"/>
      <protection/>
    </xf>
    <xf numFmtId="0" fontId="34" fillId="0" borderId="0" xfId="62" applyFont="1" applyBorder="1" applyAlignment="1">
      <alignment vertical="center"/>
      <protection/>
    </xf>
    <xf numFmtId="0" fontId="34" fillId="0" borderId="0" xfId="62" applyFont="1" applyBorder="1" applyAlignment="1">
      <alignment horizontal="center" vertical="center"/>
      <protection/>
    </xf>
    <xf numFmtId="0" fontId="19" fillId="0" borderId="0" xfId="62" applyFont="1" applyBorder="1" applyAlignment="1">
      <alignment horizontal="center" vertical="center"/>
      <protection/>
    </xf>
    <xf numFmtId="0" fontId="34" fillId="0" borderId="0" xfId="62" applyFont="1" applyFill="1" applyAlignment="1">
      <alignment vertical="top" wrapText="1"/>
      <protection/>
    </xf>
    <xf numFmtId="0" fontId="30" fillId="0" borderId="0" xfId="62" applyFont="1" applyAlignment="1">
      <alignment vertical="center"/>
      <protection/>
    </xf>
    <xf numFmtId="0" fontId="39" fillId="0" borderId="28" xfId="62" applyFont="1" applyBorder="1" applyAlignment="1">
      <alignment horizontal="left" vertical="center"/>
      <protection/>
    </xf>
    <xf numFmtId="0" fontId="5" fillId="0" borderId="28" xfId="62" applyFont="1" applyBorder="1" applyAlignment="1">
      <alignment vertical="center" readingOrder="1"/>
      <protection/>
    </xf>
    <xf numFmtId="0" fontId="5" fillId="0" borderId="30" xfId="62" applyFont="1" applyBorder="1" applyAlignment="1">
      <alignment vertical="center" readingOrder="1"/>
      <protection/>
    </xf>
    <xf numFmtId="0" fontId="20" fillId="0" borderId="51" xfId="62" applyFont="1" applyBorder="1" applyAlignment="1">
      <alignment vertical="center"/>
      <protection/>
    </xf>
    <xf numFmtId="0" fontId="21" fillId="0" borderId="0" xfId="62" applyFont="1" applyBorder="1" applyAlignment="1">
      <alignment vertical="center"/>
      <protection/>
    </xf>
    <xf numFmtId="0" fontId="21" fillId="0" borderId="10" xfId="62" applyFont="1" applyFill="1" applyBorder="1" applyAlignment="1">
      <alignment horizontal="center" vertical="center"/>
      <protection/>
    </xf>
    <xf numFmtId="0" fontId="21" fillId="0" borderId="29" xfId="62" applyFont="1" applyFill="1" applyBorder="1" applyAlignment="1">
      <alignment vertical="center" readingOrder="1"/>
      <protection/>
    </xf>
    <xf numFmtId="0" fontId="21" fillId="0" borderId="29" xfId="62" applyFont="1" applyFill="1" applyBorder="1" applyAlignment="1">
      <alignment vertical="center"/>
      <protection/>
    </xf>
    <xf numFmtId="0" fontId="21" fillId="0" borderId="30" xfId="62" applyFont="1" applyFill="1" applyBorder="1" applyAlignment="1">
      <alignment vertical="center"/>
      <protection/>
    </xf>
    <xf numFmtId="0" fontId="21" fillId="0" borderId="24" xfId="62" applyFont="1" applyFill="1" applyBorder="1" applyAlignment="1">
      <alignment horizontal="center" vertical="center"/>
      <protection/>
    </xf>
    <xf numFmtId="0" fontId="21" fillId="0" borderId="14" xfId="62" applyFont="1" applyFill="1" applyBorder="1" applyAlignment="1">
      <alignment vertical="center" readingOrder="1"/>
      <protection/>
    </xf>
    <xf numFmtId="0" fontId="21" fillId="0" borderId="36" xfId="62" applyFont="1" applyFill="1" applyBorder="1" applyAlignment="1">
      <alignment vertical="center" readingOrder="1"/>
      <protection/>
    </xf>
    <xf numFmtId="0" fontId="20" fillId="0" borderId="50" xfId="62" applyFont="1" applyFill="1" applyBorder="1" applyAlignment="1">
      <alignment vertical="center" readingOrder="1"/>
      <protection/>
    </xf>
    <xf numFmtId="0" fontId="21" fillId="0" borderId="14" xfId="62" applyFont="1" applyFill="1" applyBorder="1" applyAlignment="1">
      <alignment vertical="center"/>
      <protection/>
    </xf>
    <xf numFmtId="0" fontId="21" fillId="0" borderId="36" xfId="62" applyFont="1" applyFill="1" applyBorder="1" applyAlignment="1">
      <alignment vertical="center"/>
      <protection/>
    </xf>
    <xf numFmtId="0" fontId="21" fillId="0" borderId="16" xfId="62" applyFont="1" applyFill="1" applyBorder="1" applyAlignment="1">
      <alignment vertical="center"/>
      <protection/>
    </xf>
    <xf numFmtId="0" fontId="21" fillId="0" borderId="26" xfId="62" applyFont="1" applyFill="1" applyBorder="1" applyAlignment="1">
      <alignment horizontal="left" vertical="center"/>
      <protection/>
    </xf>
    <xf numFmtId="0" fontId="21" fillId="0" borderId="13" xfId="62" applyFont="1" applyFill="1" applyBorder="1" applyAlignment="1">
      <alignment vertical="center"/>
      <protection/>
    </xf>
    <xf numFmtId="0" fontId="20" fillId="0" borderId="0" xfId="62" applyFont="1" applyFill="1" applyBorder="1" applyAlignment="1">
      <alignment horizontal="center" vertical="center" readingOrder="1"/>
      <protection/>
    </xf>
    <xf numFmtId="0" fontId="20" fillId="0" borderId="22" xfId="62" applyFont="1" applyFill="1" applyBorder="1" applyAlignment="1">
      <alignment vertical="center"/>
      <protection/>
    </xf>
    <xf numFmtId="0" fontId="20" fillId="0" borderId="26" xfId="62" applyFont="1" applyFill="1" applyBorder="1" applyAlignment="1">
      <alignment vertical="center" readingOrder="1"/>
      <protection/>
    </xf>
    <xf numFmtId="0" fontId="20" fillId="0" borderId="16" xfId="62" applyFont="1" applyFill="1" applyBorder="1" applyAlignment="1">
      <alignment horizontal="center" vertical="center"/>
      <protection/>
    </xf>
    <xf numFmtId="0" fontId="21" fillId="0" borderId="11" xfId="62" applyFont="1" applyFill="1" applyBorder="1" applyAlignment="1">
      <alignment vertical="center"/>
      <protection/>
    </xf>
    <xf numFmtId="0" fontId="20" fillId="0" borderId="52" xfId="62" applyFont="1" applyFill="1" applyBorder="1" applyAlignment="1">
      <alignment horizontal="center" vertical="center"/>
      <protection/>
    </xf>
    <xf numFmtId="0" fontId="20" fillId="0" borderId="27" xfId="62" applyFont="1" applyFill="1" applyBorder="1" applyAlignment="1">
      <alignment horizontal="center" vertical="center"/>
      <protection/>
    </xf>
    <xf numFmtId="0" fontId="20" fillId="0" borderId="0" xfId="62" applyFont="1" applyFill="1" applyBorder="1" applyAlignment="1">
      <alignment horizontal="left" vertical="center" readingOrder="1"/>
      <protection/>
    </xf>
    <xf numFmtId="0" fontId="20" fillId="0" borderId="0" xfId="62" applyFont="1" applyFill="1" applyBorder="1" applyAlignment="1">
      <alignment horizontal="left" vertical="center" wrapText="1" readingOrder="1"/>
      <protection/>
    </xf>
    <xf numFmtId="0" fontId="20" fillId="0" borderId="26" xfId="62" applyFont="1" applyFill="1" applyBorder="1" applyAlignment="1">
      <alignment horizontal="left" vertical="center" wrapText="1" readingOrder="1"/>
      <protection/>
    </xf>
    <xf numFmtId="0" fontId="12" fillId="0" borderId="0" xfId="62" applyFont="1" applyBorder="1" applyAlignment="1">
      <alignment horizontal="left" vertical="center" wrapText="1" readingOrder="1"/>
      <protection/>
    </xf>
    <xf numFmtId="0" fontId="21" fillId="0" borderId="26" xfId="62" applyFont="1" applyFill="1" applyBorder="1" applyAlignment="1">
      <alignment vertical="center" readingOrder="1"/>
      <protection/>
    </xf>
    <xf numFmtId="0" fontId="21" fillId="0" borderId="27" xfId="62" applyFont="1" applyFill="1" applyBorder="1" applyAlignment="1">
      <alignment vertical="center"/>
      <protection/>
    </xf>
    <xf numFmtId="0" fontId="20" fillId="0" borderId="27" xfId="62" applyFont="1" applyFill="1" applyBorder="1" applyAlignment="1">
      <alignment vertical="center"/>
      <protection/>
    </xf>
    <xf numFmtId="0" fontId="19" fillId="0" borderId="26" xfId="62" applyFont="1" applyBorder="1" applyAlignment="1">
      <alignment vertical="center" readingOrder="1"/>
      <protection/>
    </xf>
    <xf numFmtId="0" fontId="20" fillId="0" borderId="20" xfId="62" applyFont="1" applyBorder="1" applyAlignment="1">
      <alignment horizontal="left" vertical="center" readingOrder="1"/>
      <protection/>
    </xf>
    <xf numFmtId="0" fontId="34" fillId="0" borderId="0" xfId="62" applyFont="1" applyAlignment="1">
      <alignment vertical="center"/>
      <protection/>
    </xf>
    <xf numFmtId="0" fontId="12" fillId="0" borderId="0" xfId="62" applyFont="1" applyAlignment="1">
      <alignment vertical="center" readingOrder="1"/>
      <protection/>
    </xf>
    <xf numFmtId="0" fontId="23" fillId="0" borderId="0" xfId="62" applyFont="1" applyBorder="1" applyAlignment="1">
      <alignment vertical="center"/>
      <protection/>
    </xf>
    <xf numFmtId="0" fontId="23" fillId="0" borderId="0" xfId="62" applyFont="1" applyBorder="1" applyAlignment="1">
      <alignment horizontal="center" vertical="center"/>
      <protection/>
    </xf>
    <xf numFmtId="0" fontId="34" fillId="0" borderId="0" xfId="62" applyFont="1" applyFill="1" applyAlignment="1">
      <alignment vertical="top"/>
      <protection/>
    </xf>
    <xf numFmtId="0" fontId="5" fillId="0" borderId="0" xfId="62" applyFont="1" applyAlignment="1">
      <alignment horizontal="left" vertical="center" readingOrder="1"/>
      <protection/>
    </xf>
    <xf numFmtId="0" fontId="39" fillId="0" borderId="0" xfId="62" applyFont="1" applyBorder="1" applyAlignment="1">
      <alignment horizontal="left" vertical="center" shrinkToFit="1"/>
      <protection/>
    </xf>
    <xf numFmtId="0" fontId="20" fillId="0" borderId="0" xfId="62" applyFont="1" applyFill="1" applyBorder="1" applyAlignment="1">
      <alignment vertical="center" wrapText="1"/>
      <protection/>
    </xf>
    <xf numFmtId="0" fontId="29" fillId="0" borderId="0" xfId="62" applyFont="1" applyAlignment="1">
      <alignment vertical="center" readingOrder="1"/>
      <protection/>
    </xf>
    <xf numFmtId="0" fontId="12" fillId="0" borderId="0" xfId="62" applyFont="1" applyBorder="1" applyAlignment="1">
      <alignment vertical="center" readingOrder="1"/>
      <protection/>
    </xf>
    <xf numFmtId="0" fontId="20" fillId="0" borderId="29" xfId="62" applyFont="1" applyBorder="1" applyAlignment="1">
      <alignment vertical="center" readingOrder="1"/>
      <protection/>
    </xf>
    <xf numFmtId="0" fontId="20" fillId="0" borderId="29" xfId="62" applyFont="1" applyBorder="1" applyAlignment="1">
      <alignment horizontal="left" vertical="center" readingOrder="1"/>
      <protection/>
    </xf>
    <xf numFmtId="0" fontId="20" fillId="0" borderId="30" xfId="62" applyFont="1" applyBorder="1" applyAlignment="1">
      <alignment vertical="center" readingOrder="1"/>
      <protection/>
    </xf>
    <xf numFmtId="0" fontId="20" fillId="0" borderId="26" xfId="62" applyFont="1" applyBorder="1" applyAlignment="1">
      <alignment vertical="center" wrapText="1" readingOrder="1"/>
      <protection/>
    </xf>
    <xf numFmtId="0" fontId="20" fillId="0" borderId="0" xfId="62" applyFont="1" applyBorder="1" applyAlignment="1">
      <alignment vertical="center" wrapText="1"/>
      <protection/>
    </xf>
    <xf numFmtId="0" fontId="20" fillId="0" borderId="53" xfId="62" applyFont="1" applyBorder="1" applyAlignment="1">
      <alignment vertical="center" readingOrder="1"/>
      <protection/>
    </xf>
    <xf numFmtId="0" fontId="19" fillId="0" borderId="0" xfId="62" applyFont="1" applyAlignment="1">
      <alignment readingOrder="1"/>
      <protection/>
    </xf>
    <xf numFmtId="0" fontId="20" fillId="0" borderId="0" xfId="62" applyFont="1" applyFill="1" applyBorder="1" applyAlignment="1">
      <alignment horizontal="center" vertical="center" wrapText="1"/>
      <protection/>
    </xf>
    <xf numFmtId="0" fontId="19" fillId="0" borderId="54" xfId="62" applyFont="1" applyBorder="1" applyAlignment="1">
      <alignment vertical="center" readingOrder="1"/>
      <protection/>
    </xf>
    <xf numFmtId="0" fontId="42" fillId="35" borderId="38" xfId="62" applyFont="1" applyFill="1" applyBorder="1" applyAlignment="1">
      <alignment vertical="center" readingOrder="1"/>
      <protection/>
    </xf>
    <xf numFmtId="0" fontId="20" fillId="35" borderId="27" xfId="62" applyFont="1" applyFill="1" applyBorder="1" applyAlignment="1">
      <alignment horizontal="center" vertical="center" readingOrder="1"/>
      <protection/>
    </xf>
    <xf numFmtId="0" fontId="20" fillId="0" borderId="40" xfId="62" applyFont="1" applyBorder="1" applyAlignment="1">
      <alignment vertical="top" wrapText="1" readingOrder="1"/>
      <protection/>
    </xf>
    <xf numFmtId="0" fontId="20" fillId="0" borderId="20" xfId="62" applyFont="1" applyBorder="1" applyAlignment="1">
      <alignment vertical="top" wrapText="1" readingOrder="1"/>
      <protection/>
    </xf>
    <xf numFmtId="0" fontId="20" fillId="0" borderId="19" xfId="62" applyFont="1" applyBorder="1" applyAlignment="1">
      <alignment vertical="top" wrapText="1" readingOrder="1"/>
      <protection/>
    </xf>
    <xf numFmtId="0" fontId="21" fillId="0" borderId="48" xfId="62" applyFont="1" applyBorder="1" applyAlignment="1">
      <alignment vertical="top" wrapText="1" readingOrder="1"/>
      <protection/>
    </xf>
    <xf numFmtId="0" fontId="21" fillId="0" borderId="22" xfId="62" applyFont="1" applyBorder="1" applyAlignment="1">
      <alignment vertical="top" wrapText="1" readingOrder="1"/>
      <protection/>
    </xf>
    <xf numFmtId="0" fontId="21" fillId="0" borderId="49" xfId="62" applyFont="1" applyBorder="1" applyAlignment="1">
      <alignment vertical="top" wrapText="1" readingOrder="1"/>
      <protection/>
    </xf>
    <xf numFmtId="0" fontId="21" fillId="0" borderId="40" xfId="62" applyFont="1" applyBorder="1" applyAlignment="1">
      <alignment vertical="top" wrapText="1" readingOrder="1"/>
      <protection/>
    </xf>
    <xf numFmtId="0" fontId="21" fillId="0" borderId="20" xfId="62" applyFont="1" applyBorder="1" applyAlignment="1">
      <alignment vertical="top" wrapText="1" readingOrder="1"/>
      <protection/>
    </xf>
    <xf numFmtId="0" fontId="21" fillId="0" borderId="19" xfId="62" applyFont="1" applyBorder="1" applyAlignment="1">
      <alignment vertical="top" wrapText="1" readingOrder="1"/>
      <protection/>
    </xf>
    <xf numFmtId="0" fontId="0" fillId="0" borderId="20" xfId="0" applyFont="1" applyBorder="1" applyAlignment="1">
      <alignment horizontal="left" vertical="center"/>
    </xf>
    <xf numFmtId="0" fontId="0" fillId="0" borderId="0" xfId="0" applyFont="1" applyBorder="1" applyAlignment="1">
      <alignment horizontal="left" vertical="center"/>
    </xf>
    <xf numFmtId="0" fontId="39" fillId="0" borderId="0" xfId="62" applyFont="1" applyFill="1" applyBorder="1" applyAlignment="1">
      <alignment vertical="center" readingOrder="1"/>
      <protection/>
    </xf>
    <xf numFmtId="0" fontId="31" fillId="0" borderId="0" xfId="62" applyFont="1" applyBorder="1" applyAlignment="1">
      <alignment vertical="center" readingOrder="1"/>
      <protection/>
    </xf>
    <xf numFmtId="0" fontId="21" fillId="0" borderId="0" xfId="62" applyFont="1" applyFill="1" applyBorder="1" applyAlignment="1">
      <alignment horizontal="left" vertical="center"/>
      <protection/>
    </xf>
    <xf numFmtId="0" fontId="20" fillId="0" borderId="0" xfId="62" applyFont="1" applyFill="1" applyBorder="1" applyAlignment="1">
      <alignment horizontal="left" vertical="center" shrinkToFit="1"/>
      <protection/>
    </xf>
    <xf numFmtId="0" fontId="20" fillId="0" borderId="0" xfId="62" applyFont="1" applyBorder="1" applyAlignment="1">
      <alignment horizontal="left" vertical="center" readingOrder="1"/>
      <protection/>
    </xf>
    <xf numFmtId="0" fontId="5" fillId="0" borderId="40" xfId="62" applyFont="1" applyBorder="1" applyAlignment="1">
      <alignment vertical="center" readingOrder="1"/>
      <protection/>
    </xf>
    <xf numFmtId="0" fontId="5" fillId="0" borderId="20" xfId="62" applyFont="1" applyBorder="1" applyAlignment="1">
      <alignment vertical="center" readingOrder="1"/>
      <protection/>
    </xf>
    <xf numFmtId="0" fontId="5" fillId="0" borderId="19" xfId="62" applyFont="1" applyBorder="1" applyAlignment="1">
      <alignment vertical="center" readingOrder="1"/>
      <protection/>
    </xf>
    <xf numFmtId="0" fontId="20" fillId="0" borderId="11" xfId="62" applyFont="1" applyBorder="1" applyAlignment="1">
      <alignment vertical="center"/>
      <protection/>
    </xf>
    <xf numFmtId="0" fontId="112" fillId="0" borderId="0" xfId="62" applyFont="1" applyFill="1" applyBorder="1" applyAlignment="1">
      <alignment vertical="center" wrapText="1"/>
      <protection/>
    </xf>
    <xf numFmtId="0" fontId="49" fillId="0" borderId="0" xfId="62" applyFont="1" applyFill="1" applyBorder="1" applyAlignment="1">
      <alignment vertical="center" readingOrder="1"/>
      <protection/>
    </xf>
    <xf numFmtId="0" fontId="21" fillId="0" borderId="0" xfId="62" applyFont="1" applyFill="1" applyBorder="1" applyAlignment="1">
      <alignment vertical="center"/>
      <protection/>
    </xf>
    <xf numFmtId="0" fontId="31" fillId="0" borderId="0" xfId="62" applyFont="1" applyFill="1" applyBorder="1" applyAlignment="1">
      <alignment vertical="center"/>
      <protection/>
    </xf>
    <xf numFmtId="0" fontId="20" fillId="0" borderId="0" xfId="62" applyFont="1" applyFill="1" applyBorder="1" applyAlignment="1">
      <alignment vertical="center" wrapText="1" readingOrder="1"/>
      <protection/>
    </xf>
    <xf numFmtId="0" fontId="20" fillId="0" borderId="0" xfId="62" applyFont="1" applyFill="1" applyBorder="1" applyAlignment="1">
      <alignment vertical="center" shrinkToFit="1"/>
      <protection/>
    </xf>
    <xf numFmtId="0" fontId="113" fillId="0" borderId="0" xfId="62" applyFont="1" applyFill="1" applyBorder="1" applyAlignment="1">
      <alignment vertical="center"/>
      <protection/>
    </xf>
    <xf numFmtId="0" fontId="21" fillId="0" borderId="25" xfId="62" applyFont="1" applyBorder="1" applyAlignment="1">
      <alignment vertical="center"/>
      <protection/>
    </xf>
    <xf numFmtId="0" fontId="5" fillId="0" borderId="0" xfId="64" applyFont="1" applyFill="1" applyBorder="1" applyAlignment="1" applyProtection="1">
      <alignment vertical="center"/>
      <protection/>
    </xf>
    <xf numFmtId="0" fontId="5" fillId="0" borderId="0" xfId="64" applyFont="1" applyFill="1" applyBorder="1" applyAlignment="1" applyProtection="1">
      <alignment vertical="center"/>
      <protection/>
    </xf>
    <xf numFmtId="0" fontId="11" fillId="0" borderId="0" xfId="64" applyFont="1" applyFill="1" applyBorder="1" applyAlignment="1" applyProtection="1">
      <alignment vertical="center"/>
      <protection/>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left" vertical="center"/>
    </xf>
    <xf numFmtId="0" fontId="0" fillId="0" borderId="55" xfId="0" applyFont="1" applyBorder="1" applyAlignment="1">
      <alignment vertical="center"/>
    </xf>
    <xf numFmtId="0" fontId="0" fillId="0" borderId="54" xfId="0" applyFont="1" applyBorder="1" applyAlignment="1">
      <alignment horizontal="left" vertical="center"/>
    </xf>
    <xf numFmtId="0" fontId="0" fillId="0" borderId="54" xfId="0" applyFont="1" applyBorder="1" applyAlignment="1">
      <alignment vertical="center"/>
    </xf>
    <xf numFmtId="0" fontId="0" fillId="0" borderId="56"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horizontal="left" vertical="center"/>
    </xf>
    <xf numFmtId="0" fontId="0" fillId="0" borderId="0" xfId="0" applyFont="1" applyBorder="1" applyAlignment="1">
      <alignment horizontal="left"/>
    </xf>
    <xf numFmtId="0" fontId="0" fillId="0" borderId="0" xfId="0" applyFont="1" applyBorder="1" applyAlignment="1">
      <alignment vertical="center"/>
    </xf>
    <xf numFmtId="0" fontId="0" fillId="0" borderId="40" xfId="0" applyFont="1" applyBorder="1" applyAlignment="1">
      <alignment horizontal="left" vertical="center"/>
    </xf>
    <xf numFmtId="0" fontId="0" fillId="0" borderId="20" xfId="0" applyFont="1" applyBorder="1" applyAlignment="1">
      <alignment vertical="center"/>
    </xf>
    <xf numFmtId="0" fontId="0" fillId="0" borderId="19" xfId="0" applyFont="1" applyBorder="1" applyAlignment="1">
      <alignment vertical="center"/>
    </xf>
    <xf numFmtId="0" fontId="0" fillId="0" borderId="0" xfId="0" applyFont="1" applyAlignment="1">
      <alignment horizontal="center"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0" xfId="0" applyFont="1" applyAlignment="1">
      <alignment horizontal="left" vertical="center" wrapText="1"/>
    </xf>
    <xf numFmtId="0" fontId="0" fillId="0" borderId="0" xfId="0" applyFont="1" applyFill="1" applyAlignment="1">
      <alignment vertical="center"/>
    </xf>
    <xf numFmtId="0" fontId="0" fillId="0" borderId="54" xfId="0" applyFont="1" applyFill="1" applyBorder="1" applyAlignment="1">
      <alignment vertical="center"/>
    </xf>
    <xf numFmtId="0" fontId="0" fillId="0" borderId="0" xfId="0" applyFont="1" applyFill="1" applyAlignment="1">
      <alignment horizontal="left" vertical="center"/>
    </xf>
    <xf numFmtId="0" fontId="0" fillId="0" borderId="0" xfId="0" applyFont="1" applyAlignment="1">
      <alignment/>
    </xf>
    <xf numFmtId="0" fontId="0" fillId="0" borderId="59" xfId="0" applyFont="1" applyBorder="1" applyAlignment="1">
      <alignment vertical="center"/>
    </xf>
    <xf numFmtId="0" fontId="0" fillId="0" borderId="60" xfId="0" applyFont="1" applyBorder="1" applyAlignment="1">
      <alignment vertical="center"/>
    </xf>
    <xf numFmtId="0" fontId="0" fillId="0" borderId="0" xfId="0" applyFont="1" applyAlignment="1">
      <alignment vertical="top"/>
    </xf>
    <xf numFmtId="0" fontId="0" fillId="0" borderId="0" xfId="0" applyFont="1" applyAlignment="1">
      <alignment vertical="top" wrapText="1"/>
    </xf>
    <xf numFmtId="0" fontId="0" fillId="0" borderId="57" xfId="0" applyFont="1" applyBorder="1" applyAlignment="1">
      <alignment/>
    </xf>
    <xf numFmtId="0" fontId="0" fillId="0" borderId="57" xfId="0" applyFont="1" applyFill="1" applyBorder="1" applyAlignment="1">
      <alignment vertical="center"/>
    </xf>
    <xf numFmtId="0" fontId="0" fillId="0" borderId="0" xfId="0" applyFont="1" applyFill="1" applyAlignment="1">
      <alignment/>
    </xf>
    <xf numFmtId="0" fontId="19" fillId="0" borderId="22" xfId="62" applyFont="1" applyBorder="1" applyAlignment="1">
      <alignment vertical="center" readingOrder="1"/>
      <protection/>
    </xf>
    <xf numFmtId="0" fontId="19" fillId="0" borderId="22" xfId="62" applyFont="1" applyBorder="1" applyAlignment="1">
      <alignment horizontal="center" vertical="center" readingOrder="1"/>
      <protection/>
    </xf>
    <xf numFmtId="0" fontId="19" fillId="0" borderId="49" xfId="62" applyFont="1" applyBorder="1" applyAlignment="1">
      <alignment horizontal="center" vertical="center" readingOrder="1"/>
      <protection/>
    </xf>
    <xf numFmtId="0" fontId="39" fillId="0" borderId="0" xfId="62" applyFont="1" applyBorder="1" applyAlignment="1">
      <alignment horizontal="left" vertical="center"/>
      <protection/>
    </xf>
    <xf numFmtId="0" fontId="39" fillId="0" borderId="26" xfId="62" applyFont="1" applyBorder="1" applyAlignment="1">
      <alignment horizontal="left" vertical="center"/>
      <protection/>
    </xf>
    <xf numFmtId="0" fontId="20" fillId="0" borderId="61" xfId="62" applyFont="1" applyBorder="1" applyAlignment="1">
      <alignment horizontal="left" vertical="center"/>
      <protection/>
    </xf>
    <xf numFmtId="0" fontId="20" fillId="0" borderId="22" xfId="62" applyFont="1" applyFill="1" applyBorder="1" applyAlignment="1">
      <alignment horizontal="left" vertical="center" readingOrder="1"/>
      <protection/>
    </xf>
    <xf numFmtId="0" fontId="20" fillId="0" borderId="49" xfId="62" applyFont="1" applyFill="1" applyBorder="1" applyAlignment="1">
      <alignment horizontal="left" vertical="center" readingOrder="1"/>
      <protection/>
    </xf>
    <xf numFmtId="0" fontId="19" fillId="0" borderId="0" xfId="62" applyFont="1" applyAlignment="1">
      <alignment horizontal="left" readingOrder="1"/>
      <protection/>
    </xf>
    <xf numFmtId="0" fontId="19" fillId="0" borderId="38" xfId="62" applyFont="1" applyBorder="1" applyAlignment="1">
      <alignment horizontal="left" readingOrder="1"/>
      <protection/>
    </xf>
    <xf numFmtId="0" fontId="19" fillId="0" borderId="0" xfId="62" applyFont="1" applyBorder="1" applyAlignment="1">
      <alignment horizontal="center" vertical="center" readingOrder="1"/>
      <protection/>
    </xf>
    <xf numFmtId="0" fontId="19" fillId="0" borderId="26" xfId="62" applyFont="1" applyBorder="1" applyAlignment="1">
      <alignment horizontal="center" vertical="center" readingOrder="1"/>
      <protection/>
    </xf>
    <xf numFmtId="0" fontId="19" fillId="0" borderId="19" xfId="62" applyFont="1" applyBorder="1" applyAlignment="1">
      <alignment horizontal="center" vertical="center" readingOrder="1"/>
      <protection/>
    </xf>
    <xf numFmtId="0" fontId="0" fillId="0" borderId="0" xfId="0" applyFont="1" applyFill="1" applyBorder="1" applyAlignment="1">
      <alignment vertical="center"/>
    </xf>
    <xf numFmtId="0" fontId="0" fillId="0" borderId="0" xfId="0" applyFont="1" applyAlignment="1">
      <alignment vertical="center" readingOrder="1"/>
    </xf>
    <xf numFmtId="0" fontId="0" fillId="0" borderId="0" xfId="0" applyFont="1" applyAlignment="1">
      <alignment vertical="center" wrapText="1" readingOrder="1"/>
    </xf>
    <xf numFmtId="49" fontId="5" fillId="33" borderId="10" xfId="63" applyNumberFormat="1" applyFont="1" applyFill="1" applyBorder="1" applyAlignment="1" applyProtection="1">
      <alignment vertical="center" shrinkToFit="1" readingOrder="1"/>
      <protection locked="0"/>
    </xf>
    <xf numFmtId="176" fontId="5" fillId="33" borderId="10" xfId="63" applyNumberFormat="1" applyFont="1" applyFill="1" applyBorder="1" applyAlignment="1" applyProtection="1">
      <alignment vertical="center" shrinkToFit="1" readingOrder="1"/>
      <protection locked="0"/>
    </xf>
    <xf numFmtId="176" fontId="5" fillId="0" borderId="13" xfId="63" applyNumberFormat="1" applyFont="1" applyFill="1" applyBorder="1" applyAlignment="1" applyProtection="1">
      <alignment vertical="center" shrinkToFit="1" readingOrder="1"/>
      <protection/>
    </xf>
    <xf numFmtId="49" fontId="5" fillId="35" borderId="10" xfId="63" applyNumberFormat="1" applyFont="1" applyFill="1" applyBorder="1" applyAlignment="1" applyProtection="1">
      <alignment vertical="center" shrinkToFit="1" readingOrder="1"/>
      <protection locked="0"/>
    </xf>
    <xf numFmtId="176" fontId="5" fillId="0" borderId="10" xfId="63" applyNumberFormat="1" applyFont="1" applyFill="1" applyBorder="1" applyAlignment="1" applyProtection="1">
      <alignment vertical="center" readingOrder="1"/>
      <protection/>
    </xf>
    <xf numFmtId="0" fontId="0" fillId="0" borderId="0" xfId="0" applyAlignment="1">
      <alignment readingOrder="1"/>
    </xf>
    <xf numFmtId="49" fontId="5" fillId="33" borderId="10" xfId="63" applyNumberFormat="1" applyFont="1" applyFill="1" applyBorder="1" applyAlignment="1" applyProtection="1">
      <alignment vertical="center" shrinkToFit="1"/>
      <protection locked="0"/>
    </xf>
    <xf numFmtId="0" fontId="0" fillId="0" borderId="0" xfId="0" applyAlignment="1">
      <alignment/>
    </xf>
    <xf numFmtId="180" fontId="5" fillId="0" borderId="10" xfId="63" applyNumberFormat="1" applyFont="1" applyFill="1" applyBorder="1" applyAlignment="1" applyProtection="1">
      <alignment vertical="center" shrinkToFit="1"/>
      <protection/>
    </xf>
    <xf numFmtId="0" fontId="19" fillId="0" borderId="48" xfId="62" applyFont="1" applyBorder="1" applyAlignment="1">
      <alignment vertical="center" readingOrder="1"/>
      <protection/>
    </xf>
    <xf numFmtId="0" fontId="20" fillId="0" borderId="22" xfId="62" applyFont="1" applyFill="1" applyBorder="1" applyAlignment="1">
      <alignment vertical="center" readingOrder="1"/>
      <protection/>
    </xf>
    <xf numFmtId="0" fontId="44" fillId="0" borderId="62" xfId="62" applyFont="1" applyFill="1" applyBorder="1" applyAlignment="1">
      <alignment vertical="center" readingOrder="1"/>
      <protection/>
    </xf>
    <xf numFmtId="0" fontId="44" fillId="0" borderId="10" xfId="62" applyFont="1" applyFill="1" applyBorder="1" applyAlignment="1">
      <alignment vertical="center" readingOrder="1"/>
      <protection/>
    </xf>
    <xf numFmtId="0" fontId="20" fillId="0" borderId="10" xfId="62" applyFont="1" applyFill="1" applyBorder="1" applyAlignment="1">
      <alignment vertical="center" readingOrder="1"/>
      <protection/>
    </xf>
    <xf numFmtId="0" fontId="44" fillId="0" borderId="63" xfId="62" applyFont="1" applyFill="1" applyBorder="1" applyAlignment="1">
      <alignment vertical="center"/>
      <protection/>
    </xf>
    <xf numFmtId="0" fontId="44" fillId="0" borderId="63" xfId="62" applyFont="1" applyFill="1" applyBorder="1" applyAlignment="1">
      <alignment vertical="center" readingOrder="1"/>
      <protection/>
    </xf>
    <xf numFmtId="0" fontId="44" fillId="0" borderId="63" xfId="62" applyFont="1" applyFill="1" applyBorder="1" applyAlignment="1">
      <alignment horizontal="center" vertical="center"/>
      <protection/>
    </xf>
    <xf numFmtId="0" fontId="44" fillId="0" borderId="11" xfId="62" applyFont="1" applyFill="1" applyBorder="1" applyAlignment="1">
      <alignment vertical="center" readingOrder="1"/>
      <protection/>
    </xf>
    <xf numFmtId="0" fontId="20" fillId="0" borderId="11" xfId="62" applyFont="1" applyFill="1" applyBorder="1" applyAlignment="1">
      <alignment vertical="center" readingOrder="1"/>
      <protection/>
    </xf>
    <xf numFmtId="0" fontId="44" fillId="0" borderId="52" xfId="62" applyFont="1" applyFill="1" applyBorder="1" applyAlignment="1">
      <alignment vertical="center" readingOrder="1"/>
      <protection/>
    </xf>
    <xf numFmtId="0" fontId="44" fillId="0" borderId="64" xfId="62" applyFont="1" applyFill="1" applyBorder="1" applyAlignment="1">
      <alignment vertical="center" readingOrder="1"/>
      <protection/>
    </xf>
    <xf numFmtId="0" fontId="21" fillId="0" borderId="54" xfId="62" applyFont="1" applyFill="1" applyBorder="1" applyAlignment="1">
      <alignment vertical="top" textRotation="255" wrapText="1"/>
      <protection/>
    </xf>
    <xf numFmtId="0" fontId="44" fillId="0" borderId="54" xfId="62" applyFont="1" applyFill="1" applyBorder="1" applyAlignment="1">
      <alignment vertical="center"/>
      <protection/>
    </xf>
    <xf numFmtId="0" fontId="44" fillId="0" borderId="54" xfId="62" applyFont="1" applyFill="1" applyBorder="1" applyAlignment="1">
      <alignment vertical="center" readingOrder="1"/>
      <protection/>
    </xf>
    <xf numFmtId="0" fontId="50" fillId="0" borderId="54" xfId="62" applyFont="1" applyFill="1" applyBorder="1" applyAlignment="1">
      <alignment vertical="center" wrapText="1"/>
      <protection/>
    </xf>
    <xf numFmtId="0" fontId="44" fillId="0" borderId="54" xfId="62" applyFont="1" applyFill="1" applyBorder="1" applyAlignment="1">
      <alignment horizontal="center" vertical="center" shrinkToFit="1"/>
      <protection/>
    </xf>
    <xf numFmtId="0" fontId="21" fillId="0" borderId="22" xfId="62" applyFont="1" applyFill="1" applyBorder="1" applyAlignment="1">
      <alignment vertical="center" readingOrder="1"/>
      <protection/>
    </xf>
    <xf numFmtId="0" fontId="21" fillId="0" borderId="63" xfId="62" applyFont="1" applyFill="1" applyBorder="1" applyAlignment="1">
      <alignment horizontal="center" vertical="center"/>
      <protection/>
    </xf>
    <xf numFmtId="0" fontId="21" fillId="0" borderId="52" xfId="62" applyFont="1" applyFill="1" applyBorder="1" applyAlignment="1">
      <alignment vertical="center"/>
      <protection/>
    </xf>
    <xf numFmtId="0" fontId="21" fillId="0" borderId="62" xfId="62" applyFont="1" applyFill="1" applyBorder="1" applyAlignment="1">
      <alignment vertical="center"/>
      <protection/>
    </xf>
    <xf numFmtId="0" fontId="21" fillId="0" borderId="65" xfId="62" applyFont="1" applyFill="1" applyBorder="1" applyAlignment="1">
      <alignment vertical="center"/>
      <protection/>
    </xf>
    <xf numFmtId="0" fontId="48" fillId="0" borderId="54" xfId="62" applyFont="1" applyFill="1" applyBorder="1" applyAlignment="1">
      <alignment vertical="top" textRotation="255" wrapText="1" shrinkToFit="1"/>
      <protection/>
    </xf>
    <xf numFmtId="0" fontId="21" fillId="0" borderId="54" xfId="62" applyFont="1" applyFill="1" applyBorder="1" applyAlignment="1">
      <alignment vertical="center"/>
      <protection/>
    </xf>
    <xf numFmtId="0" fontId="21" fillId="0" borderId="54" xfId="62" applyFont="1" applyFill="1" applyBorder="1" applyAlignment="1">
      <alignment horizontal="center" vertical="center" shrinkToFit="1"/>
      <protection/>
    </xf>
    <xf numFmtId="0" fontId="20" fillId="35" borderId="0" xfId="62" applyFont="1" applyFill="1" applyBorder="1" applyAlignment="1">
      <alignment horizontal="left" vertical="center"/>
      <protection/>
    </xf>
    <xf numFmtId="0" fontId="20" fillId="35" borderId="26" xfId="62" applyFont="1" applyFill="1" applyBorder="1" applyAlignment="1">
      <alignment horizontal="left" vertical="center"/>
      <protection/>
    </xf>
    <xf numFmtId="0" fontId="19" fillId="0" borderId="0" xfId="62" applyFont="1" applyBorder="1" applyAlignment="1">
      <alignment horizontal="left" readingOrder="1"/>
      <protection/>
    </xf>
    <xf numFmtId="0" fontId="12" fillId="0" borderId="18" xfId="63" applyNumberFormat="1" applyFont="1" applyFill="1" applyBorder="1" applyAlignment="1" applyProtection="1">
      <alignment horizontal="center" vertical="center" wrapText="1"/>
      <protection/>
    </xf>
    <xf numFmtId="0" fontId="12" fillId="0" borderId="17" xfId="63" applyNumberFormat="1" applyFont="1" applyFill="1" applyBorder="1" applyAlignment="1" applyProtection="1">
      <alignment horizontal="center" vertical="center" wrapText="1"/>
      <protection/>
    </xf>
    <xf numFmtId="0" fontId="19" fillId="0" borderId="66" xfId="62" applyFont="1" applyFill="1" applyBorder="1" applyAlignment="1">
      <alignment horizontal="left" vertical="center" readingOrder="1"/>
      <protection/>
    </xf>
    <xf numFmtId="0" fontId="5" fillId="0" borderId="27" xfId="62" applyFont="1" applyBorder="1" applyAlignment="1">
      <alignment vertical="center" readingOrder="1"/>
      <protection/>
    </xf>
    <xf numFmtId="0" fontId="20" fillId="0" borderId="0" xfId="62" applyFont="1" applyBorder="1" applyAlignment="1">
      <alignment horizontal="left" vertical="top" wrapText="1" readingOrder="1"/>
      <protection/>
    </xf>
    <xf numFmtId="0" fontId="20" fillId="0" borderId="11" xfId="62" applyFont="1" applyBorder="1" applyAlignment="1">
      <alignment horizontal="left" vertical="center"/>
      <protection/>
    </xf>
    <xf numFmtId="0" fontId="20" fillId="0" borderId="29" xfId="62" applyFont="1" applyBorder="1" applyAlignment="1">
      <alignment horizontal="left" vertical="center"/>
      <protection/>
    </xf>
    <xf numFmtId="0" fontId="20" fillId="0" borderId="30" xfId="62" applyFont="1" applyBorder="1" applyAlignment="1">
      <alignment horizontal="left" vertical="center"/>
      <protection/>
    </xf>
    <xf numFmtId="0" fontId="20" fillId="0" borderId="48" xfId="62" applyFont="1" applyFill="1" applyBorder="1" applyAlignment="1">
      <alignment horizontal="center" vertical="center"/>
      <protection/>
    </xf>
    <xf numFmtId="0" fontId="20" fillId="0" borderId="22" xfId="62" applyFont="1" applyFill="1" applyBorder="1" applyAlignment="1">
      <alignment horizontal="center" vertical="center"/>
      <protection/>
    </xf>
    <xf numFmtId="0" fontId="20" fillId="0" borderId="27" xfId="62" applyFont="1" applyFill="1" applyBorder="1" applyAlignment="1">
      <alignment horizontal="center" vertical="center"/>
      <protection/>
    </xf>
    <xf numFmtId="0" fontId="20" fillId="0" borderId="0" xfId="62" applyFont="1" applyFill="1" applyBorder="1" applyAlignment="1">
      <alignment horizontal="center" vertical="center"/>
      <protection/>
    </xf>
    <xf numFmtId="0" fontId="20" fillId="0" borderId="40" xfId="62" applyFont="1" applyFill="1" applyBorder="1" applyAlignment="1">
      <alignment horizontal="center" vertical="center"/>
      <protection/>
    </xf>
    <xf numFmtId="0" fontId="20" fillId="0" borderId="20" xfId="62" applyFont="1" applyFill="1" applyBorder="1" applyAlignment="1">
      <alignment horizontal="center" vertical="center"/>
      <protection/>
    </xf>
    <xf numFmtId="0" fontId="40" fillId="0" borderId="18" xfId="62" applyFont="1" applyFill="1" applyBorder="1" applyAlignment="1">
      <alignment horizontal="center" vertical="center" wrapText="1"/>
      <protection/>
    </xf>
    <xf numFmtId="0" fontId="40" fillId="0" borderId="22" xfId="62" applyFont="1" applyFill="1" applyBorder="1" applyAlignment="1">
      <alignment horizontal="center" vertical="center" wrapText="1"/>
      <protection/>
    </xf>
    <xf numFmtId="0" fontId="40" fillId="0" borderId="23" xfId="62" applyFont="1" applyFill="1" applyBorder="1" applyAlignment="1">
      <alignment horizontal="center" vertical="center" wrapText="1"/>
      <protection/>
    </xf>
    <xf numFmtId="0" fontId="40" fillId="0" borderId="67" xfId="62" applyFont="1" applyFill="1" applyBorder="1" applyAlignment="1">
      <alignment horizontal="center" vertical="center" wrapText="1"/>
      <protection/>
    </xf>
    <xf numFmtId="0" fontId="40" fillId="0" borderId="0" xfId="62" applyFont="1" applyFill="1" applyBorder="1" applyAlignment="1">
      <alignment horizontal="center" vertical="center" wrapText="1"/>
      <protection/>
    </xf>
    <xf numFmtId="0" fontId="40" fillId="0" borderId="25" xfId="62" applyFont="1" applyFill="1" applyBorder="1" applyAlignment="1">
      <alignment horizontal="center" vertical="center" wrapText="1"/>
      <protection/>
    </xf>
    <xf numFmtId="0" fontId="40" fillId="0" borderId="68" xfId="62" applyFont="1" applyFill="1" applyBorder="1" applyAlignment="1">
      <alignment horizontal="center" vertical="center" wrapText="1"/>
      <protection/>
    </xf>
    <xf numFmtId="0" fontId="40" fillId="0" borderId="20" xfId="62" applyFont="1" applyFill="1" applyBorder="1" applyAlignment="1">
      <alignment horizontal="center" vertical="center" wrapText="1"/>
      <protection/>
    </xf>
    <xf numFmtId="0" fontId="40" fillId="0" borderId="69" xfId="62" applyFont="1" applyFill="1" applyBorder="1" applyAlignment="1">
      <alignment horizontal="center" vertical="center" wrapText="1"/>
      <protection/>
    </xf>
    <xf numFmtId="0" fontId="20" fillId="0" borderId="22" xfId="62" applyFont="1" applyFill="1" applyBorder="1" applyAlignment="1">
      <alignment horizontal="center" vertical="center" wrapText="1"/>
      <protection/>
    </xf>
    <xf numFmtId="0" fontId="20" fillId="0" borderId="49" xfId="62" applyFont="1" applyFill="1" applyBorder="1" applyAlignment="1">
      <alignment horizontal="center" vertical="center" wrapText="1"/>
      <protection/>
    </xf>
    <xf numFmtId="0" fontId="20" fillId="0" borderId="0" xfId="62" applyFont="1" applyFill="1" applyBorder="1" applyAlignment="1">
      <alignment horizontal="center" vertical="center" wrapText="1"/>
      <protection/>
    </xf>
    <xf numFmtId="0" fontId="20" fillId="0" borderId="26" xfId="62" applyFont="1" applyFill="1" applyBorder="1" applyAlignment="1">
      <alignment horizontal="center" vertical="center" wrapText="1"/>
      <protection/>
    </xf>
    <xf numFmtId="0" fontId="20" fillId="0" borderId="20" xfId="62" applyFont="1" applyFill="1" applyBorder="1" applyAlignment="1">
      <alignment horizontal="center" vertical="center" wrapText="1"/>
      <protection/>
    </xf>
    <xf numFmtId="0" fontId="20" fillId="0" borderId="19" xfId="62" applyFont="1" applyFill="1" applyBorder="1" applyAlignment="1">
      <alignment horizontal="center" vertical="center" wrapText="1"/>
      <protection/>
    </xf>
    <xf numFmtId="0" fontId="39" fillId="0" borderId="0" xfId="62" applyFont="1" applyFill="1" applyBorder="1" applyAlignment="1">
      <alignment horizontal="left" vertical="center" wrapText="1"/>
      <protection/>
    </xf>
    <xf numFmtId="0" fontId="49" fillId="0" borderId="0" xfId="62" applyFont="1" applyFill="1" applyBorder="1" applyAlignment="1">
      <alignment horizontal="center" vertical="center" readingOrder="1"/>
      <protection/>
    </xf>
    <xf numFmtId="0" fontId="31" fillId="0" borderId="40" xfId="62" applyFont="1" applyFill="1" applyBorder="1" applyAlignment="1">
      <alignment horizontal="left" vertical="center" shrinkToFit="1"/>
      <protection/>
    </xf>
    <xf numFmtId="0" fontId="31" fillId="0" borderId="20" xfId="62" applyFont="1" applyFill="1" applyBorder="1" applyAlignment="1">
      <alignment horizontal="left" vertical="center" shrinkToFit="1"/>
      <protection/>
    </xf>
    <xf numFmtId="0" fontId="44" fillId="0" borderId="70" xfId="62" applyFont="1" applyFill="1" applyBorder="1" applyAlignment="1">
      <alignment horizontal="left" vertical="center"/>
      <protection/>
    </xf>
    <xf numFmtId="0" fontId="44" fillId="0" borderId="71" xfId="62" applyFont="1" applyFill="1" applyBorder="1" applyAlignment="1">
      <alignment horizontal="left" vertical="center"/>
      <protection/>
    </xf>
    <xf numFmtId="0" fontId="44" fillId="0" borderId="72" xfId="62" applyFont="1" applyFill="1" applyBorder="1" applyAlignment="1">
      <alignment horizontal="left" vertical="center"/>
      <protection/>
    </xf>
    <xf numFmtId="0" fontId="44" fillId="0" borderId="73" xfId="62" applyFont="1" applyFill="1" applyBorder="1" applyAlignment="1">
      <alignment horizontal="left" vertical="center"/>
      <protection/>
    </xf>
    <xf numFmtId="0" fontId="44" fillId="0" borderId="10" xfId="62" applyFont="1" applyFill="1" applyBorder="1" applyAlignment="1">
      <alignment horizontal="center" vertical="center"/>
      <protection/>
    </xf>
    <xf numFmtId="0" fontId="44" fillId="0" borderId="10" xfId="62" applyFont="1" applyFill="1" applyBorder="1" applyAlignment="1">
      <alignment horizontal="left" vertical="center"/>
      <protection/>
    </xf>
    <xf numFmtId="0" fontId="44" fillId="0" borderId="74" xfId="62" applyFont="1" applyFill="1" applyBorder="1" applyAlignment="1">
      <alignment horizontal="left" vertical="center"/>
      <protection/>
    </xf>
    <xf numFmtId="0" fontId="44" fillId="0" borderId="63" xfId="62" applyFont="1" applyFill="1" applyBorder="1" applyAlignment="1">
      <alignment horizontal="left" vertical="center"/>
      <protection/>
    </xf>
    <xf numFmtId="0" fontId="44" fillId="0" borderId="75" xfId="62" applyFont="1" applyFill="1" applyBorder="1" applyAlignment="1">
      <alignment horizontal="left" vertical="center"/>
      <protection/>
    </xf>
    <xf numFmtId="0" fontId="44" fillId="0" borderId="76" xfId="62" applyFont="1" applyFill="1" applyBorder="1" applyAlignment="1">
      <alignment horizontal="center" vertical="center"/>
      <protection/>
    </xf>
    <xf numFmtId="0" fontId="44" fillId="0" borderId="77" xfId="62" applyFont="1" applyFill="1" applyBorder="1" applyAlignment="1">
      <alignment horizontal="center" vertical="center"/>
      <protection/>
    </xf>
    <xf numFmtId="0" fontId="44" fillId="0" borderId="78" xfId="62" applyFont="1" applyBorder="1" applyAlignment="1">
      <alignment horizontal="left" vertical="center" readingOrder="1"/>
      <protection/>
    </xf>
    <xf numFmtId="0" fontId="44" fillId="0" borderId="32" xfId="62" applyFont="1" applyBorder="1" applyAlignment="1">
      <alignment horizontal="left" vertical="center" readingOrder="1"/>
      <protection/>
    </xf>
    <xf numFmtId="0" fontId="44" fillId="0" borderId="79" xfId="62" applyFont="1" applyBorder="1" applyAlignment="1">
      <alignment horizontal="left" vertical="center" readingOrder="1"/>
      <protection/>
    </xf>
    <xf numFmtId="0" fontId="44" fillId="0" borderId="80" xfId="62" applyFont="1" applyBorder="1" applyAlignment="1">
      <alignment horizontal="left" vertical="center" readingOrder="1"/>
      <protection/>
    </xf>
    <xf numFmtId="0" fontId="44" fillId="0" borderId="34" xfId="62" applyFont="1" applyBorder="1" applyAlignment="1">
      <alignment horizontal="left" vertical="center" readingOrder="1"/>
      <protection/>
    </xf>
    <xf numFmtId="0" fontId="44" fillId="0" borderId="81" xfId="62" applyFont="1" applyBorder="1" applyAlignment="1">
      <alignment horizontal="left" vertical="center" readingOrder="1"/>
      <protection/>
    </xf>
    <xf numFmtId="0" fontId="44" fillId="0" borderId="18" xfId="62" applyFont="1" applyFill="1" applyBorder="1" applyAlignment="1">
      <alignment horizontal="center" vertical="center" wrapText="1" readingOrder="1"/>
      <protection/>
    </xf>
    <xf numFmtId="0" fontId="44" fillId="0" borderId="23" xfId="62" applyFont="1" applyFill="1" applyBorder="1" applyAlignment="1">
      <alignment horizontal="center" vertical="center" wrapText="1" readingOrder="1"/>
      <protection/>
    </xf>
    <xf numFmtId="0" fontId="44" fillId="0" borderId="67" xfId="62" applyFont="1" applyFill="1" applyBorder="1" applyAlignment="1">
      <alignment horizontal="center" vertical="center" wrapText="1" readingOrder="1"/>
      <protection/>
    </xf>
    <xf numFmtId="0" fontId="44" fillId="0" borderId="25" xfId="62" applyFont="1" applyFill="1" applyBorder="1" applyAlignment="1">
      <alignment horizontal="center" vertical="center" wrapText="1" readingOrder="1"/>
      <protection/>
    </xf>
    <xf numFmtId="0" fontId="44" fillId="0" borderId="16" xfId="62" applyFont="1" applyFill="1" applyBorder="1" applyAlignment="1">
      <alignment horizontal="center" vertical="center" wrapText="1" readingOrder="1"/>
      <protection/>
    </xf>
    <xf numFmtId="0" fontId="44" fillId="0" borderId="15" xfId="62" applyFont="1" applyFill="1" applyBorder="1" applyAlignment="1">
      <alignment horizontal="center" vertical="center" wrapText="1" readingOrder="1"/>
      <protection/>
    </xf>
    <xf numFmtId="0" fontId="44" fillId="0" borderId="17" xfId="62" applyFont="1" applyFill="1" applyBorder="1" applyAlignment="1">
      <alignment horizontal="center" vertical="center"/>
      <protection/>
    </xf>
    <xf numFmtId="0" fontId="44" fillId="0" borderId="24" xfId="62" applyFont="1" applyFill="1" applyBorder="1" applyAlignment="1">
      <alignment horizontal="center" vertical="center"/>
      <protection/>
    </xf>
    <xf numFmtId="0" fontId="20" fillId="35" borderId="0" xfId="62" applyFont="1" applyFill="1" applyBorder="1" applyAlignment="1">
      <alignment horizontal="left" vertical="center" shrinkToFit="1" readingOrder="1"/>
      <protection/>
    </xf>
    <xf numFmtId="0" fontId="20" fillId="35" borderId="26" xfId="62" applyFont="1" applyFill="1" applyBorder="1" applyAlignment="1">
      <alignment horizontal="left" vertical="center" shrinkToFit="1" readingOrder="1"/>
      <protection/>
    </xf>
    <xf numFmtId="0" fontId="52" fillId="35" borderId="0" xfId="62" applyFont="1" applyFill="1" applyBorder="1" applyAlignment="1">
      <alignment horizontal="left" vertical="center" shrinkToFit="1"/>
      <protection/>
    </xf>
    <xf numFmtId="0" fontId="52" fillId="35" borderId="26" xfId="62" applyFont="1" applyFill="1" applyBorder="1" applyAlignment="1">
      <alignment horizontal="left" vertical="center" shrinkToFit="1"/>
      <protection/>
    </xf>
    <xf numFmtId="0" fontId="20" fillId="35" borderId="0" xfId="62" applyFont="1" applyFill="1" applyBorder="1" applyAlignment="1">
      <alignment horizontal="left" vertical="center" wrapText="1"/>
      <protection/>
    </xf>
    <xf numFmtId="0" fontId="20" fillId="35" borderId="26" xfId="62" applyFont="1" applyFill="1" applyBorder="1" applyAlignment="1">
      <alignment horizontal="left" vertical="center" wrapText="1"/>
      <protection/>
    </xf>
    <xf numFmtId="0" fontId="20" fillId="0" borderId="11" xfId="62" applyFont="1" applyFill="1" applyBorder="1" applyAlignment="1">
      <alignment horizontal="center" vertical="center" wrapText="1"/>
      <protection/>
    </xf>
    <xf numFmtId="0" fontId="20" fillId="0" borderId="29" xfId="62" applyFont="1" applyFill="1" applyBorder="1" applyAlignment="1">
      <alignment horizontal="center" vertical="center" wrapText="1"/>
      <protection/>
    </xf>
    <xf numFmtId="0" fontId="20" fillId="0" borderId="13" xfId="62" applyFont="1" applyFill="1" applyBorder="1" applyAlignment="1">
      <alignment horizontal="center" vertical="center" wrapText="1"/>
      <protection/>
    </xf>
    <xf numFmtId="0" fontId="114" fillId="0" borderId="0" xfId="62" applyFont="1" applyFill="1" applyBorder="1" applyAlignment="1">
      <alignment horizontal="left" vertical="center" wrapText="1"/>
      <protection/>
    </xf>
    <xf numFmtId="0" fontId="20" fillId="0" borderId="20" xfId="62" applyFont="1" applyBorder="1" applyAlignment="1">
      <alignment horizontal="left" vertical="center" readingOrder="1"/>
      <protection/>
    </xf>
    <xf numFmtId="0" fontId="39" fillId="0" borderId="0" xfId="62" applyFont="1" applyFill="1" applyBorder="1" applyAlignment="1">
      <alignment horizontal="left" vertical="top" wrapText="1"/>
      <protection/>
    </xf>
    <xf numFmtId="0" fontId="20" fillId="35" borderId="0" xfId="62" applyFont="1" applyFill="1" applyBorder="1" applyAlignment="1">
      <alignment horizontal="left" vertical="center"/>
      <protection/>
    </xf>
    <xf numFmtId="0" fontId="20" fillId="35" borderId="26" xfId="62" applyFont="1" applyFill="1" applyBorder="1" applyAlignment="1">
      <alignment horizontal="left" vertical="center"/>
      <protection/>
    </xf>
    <xf numFmtId="0" fontId="20" fillId="35" borderId="0" xfId="62" applyFont="1" applyFill="1" applyBorder="1" applyAlignment="1">
      <alignment horizontal="left" vertical="center" readingOrder="1"/>
      <protection/>
    </xf>
    <xf numFmtId="0" fontId="20" fillId="35" borderId="26" xfId="62" applyFont="1" applyFill="1" applyBorder="1" applyAlignment="1">
      <alignment horizontal="left" vertical="center" readingOrder="1"/>
      <protection/>
    </xf>
    <xf numFmtId="0" fontId="20" fillId="35" borderId="0" xfId="62" applyFont="1" applyFill="1" applyBorder="1" applyAlignment="1">
      <alignment horizontal="left" vertical="center" shrinkToFit="1"/>
      <protection/>
    </xf>
    <xf numFmtId="0" fontId="20" fillId="35" borderId="26" xfId="62" applyFont="1" applyFill="1" applyBorder="1" applyAlignment="1">
      <alignment horizontal="left" vertical="center" shrinkToFit="1"/>
      <protection/>
    </xf>
    <xf numFmtId="0" fontId="31" fillId="0" borderId="21" xfId="62" applyFont="1" applyFill="1" applyBorder="1" applyAlignment="1">
      <alignment horizontal="center" vertical="center"/>
      <protection/>
    </xf>
    <xf numFmtId="0" fontId="31" fillId="0" borderId="44" xfId="62" applyFont="1" applyFill="1" applyBorder="1" applyAlignment="1">
      <alignment horizontal="center" vertical="center"/>
      <protection/>
    </xf>
    <xf numFmtId="0" fontId="31" fillId="0" borderId="47" xfId="62" applyFont="1" applyFill="1" applyBorder="1" applyAlignment="1">
      <alignment horizontal="center" vertical="center"/>
      <protection/>
    </xf>
    <xf numFmtId="0" fontId="21" fillId="0" borderId="82" xfId="62" applyFont="1" applyFill="1" applyBorder="1" applyAlignment="1">
      <alignment horizontal="center" vertical="top" textRotation="255" wrapText="1"/>
      <protection/>
    </xf>
    <xf numFmtId="0" fontId="21" fillId="0" borderId="10" xfId="62" applyFont="1" applyFill="1" applyBorder="1" applyAlignment="1">
      <alignment horizontal="center" vertical="top" textRotation="255" wrapText="1"/>
      <protection/>
    </xf>
    <xf numFmtId="0" fontId="21" fillId="0" borderId="83" xfId="62" applyFont="1" applyFill="1" applyBorder="1" applyAlignment="1">
      <alignment horizontal="center" vertical="top" textRotation="255" wrapText="1"/>
      <protection/>
    </xf>
    <xf numFmtId="0" fontId="21" fillId="0" borderId="63" xfId="62" applyFont="1" applyFill="1" applyBorder="1" applyAlignment="1">
      <alignment horizontal="center" vertical="top" textRotation="255" wrapText="1"/>
      <protection/>
    </xf>
    <xf numFmtId="0" fontId="50" fillId="0" borderId="63" xfId="62" applyFont="1" applyFill="1" applyBorder="1" applyAlignment="1">
      <alignment horizontal="center" vertical="center" wrapText="1"/>
      <protection/>
    </xf>
    <xf numFmtId="0" fontId="20" fillId="0" borderId="55" xfId="62" applyFont="1" applyBorder="1" applyAlignment="1">
      <alignment horizontal="left" vertical="top" wrapText="1" readingOrder="1"/>
      <protection/>
    </xf>
    <xf numFmtId="0" fontId="20" fillId="0" borderId="54" xfId="62" applyFont="1" applyBorder="1" applyAlignment="1">
      <alignment horizontal="left" vertical="top" wrapText="1" readingOrder="1"/>
      <protection/>
    </xf>
    <xf numFmtId="0" fontId="20" fillId="0" borderId="56" xfId="62" applyFont="1" applyBorder="1" applyAlignment="1">
      <alignment horizontal="left" vertical="top" wrapText="1" readingOrder="1"/>
      <protection/>
    </xf>
    <xf numFmtId="0" fontId="20" fillId="0" borderId="27" xfId="62" applyFont="1" applyBorder="1" applyAlignment="1">
      <alignment horizontal="left" vertical="top" wrapText="1" readingOrder="1"/>
      <protection/>
    </xf>
    <xf numFmtId="0" fontId="20" fillId="0" borderId="0" xfId="62" applyFont="1" applyBorder="1" applyAlignment="1">
      <alignment horizontal="left" vertical="top" wrapText="1" readingOrder="1"/>
      <protection/>
    </xf>
    <xf numFmtId="0" fontId="20" fillId="0" borderId="26" xfId="62" applyFont="1" applyBorder="1" applyAlignment="1">
      <alignment horizontal="left" vertical="top" wrapText="1" readingOrder="1"/>
      <protection/>
    </xf>
    <xf numFmtId="0" fontId="34" fillId="37" borderId="55" xfId="62" applyFont="1" applyFill="1" applyBorder="1" applyAlignment="1">
      <alignment horizontal="center" vertical="center" readingOrder="1"/>
      <protection/>
    </xf>
    <xf numFmtId="0" fontId="34" fillId="37" borderId="54" xfId="62" applyFont="1" applyFill="1" applyBorder="1" applyAlignment="1">
      <alignment horizontal="center" vertical="center" readingOrder="1"/>
      <protection/>
    </xf>
    <xf numFmtId="0" fontId="34" fillId="37" borderId="56" xfId="62" applyFont="1" applyFill="1" applyBorder="1" applyAlignment="1">
      <alignment horizontal="center" vertical="center" readingOrder="1"/>
      <protection/>
    </xf>
    <xf numFmtId="0" fontId="34" fillId="37" borderId="40" xfId="62" applyFont="1" applyFill="1" applyBorder="1" applyAlignment="1">
      <alignment horizontal="center" vertical="center" readingOrder="1"/>
      <protection/>
    </xf>
    <xf numFmtId="0" fontId="34" fillId="37" borderId="20" xfId="62" applyFont="1" applyFill="1" applyBorder="1" applyAlignment="1">
      <alignment horizontal="center" vertical="center" readingOrder="1"/>
      <protection/>
    </xf>
    <xf numFmtId="0" fontId="34" fillId="37" borderId="19" xfId="62" applyFont="1" applyFill="1" applyBorder="1" applyAlignment="1">
      <alignment horizontal="center" vertical="center" readingOrder="1"/>
      <protection/>
    </xf>
    <xf numFmtId="0" fontId="20" fillId="0" borderId="48" xfId="62" applyFont="1" applyFill="1" applyBorder="1" applyAlignment="1">
      <alignment horizontal="left" vertical="top" wrapText="1"/>
      <protection/>
    </xf>
    <xf numFmtId="0" fontId="20" fillId="0" borderId="22" xfId="62" applyFont="1" applyFill="1" applyBorder="1" applyAlignment="1">
      <alignment horizontal="left" vertical="top" wrapText="1"/>
      <protection/>
    </xf>
    <xf numFmtId="0" fontId="20" fillId="0" borderId="49" xfId="62" applyFont="1" applyFill="1" applyBorder="1" applyAlignment="1">
      <alignment horizontal="left" vertical="top" wrapText="1"/>
      <protection/>
    </xf>
    <xf numFmtId="0" fontId="20" fillId="0" borderId="84" xfId="62" applyFont="1" applyFill="1" applyBorder="1" applyAlignment="1">
      <alignment horizontal="left" vertical="top" wrapText="1"/>
      <protection/>
    </xf>
    <xf numFmtId="0" fontId="20" fillId="0" borderId="14" xfId="62" applyFont="1" applyFill="1" applyBorder="1" applyAlignment="1">
      <alignment horizontal="left" vertical="top" wrapText="1"/>
      <protection/>
    </xf>
    <xf numFmtId="0" fontId="20" fillId="0" borderId="36" xfId="62" applyFont="1" applyFill="1" applyBorder="1" applyAlignment="1">
      <alignment horizontal="left" vertical="top" wrapText="1"/>
      <protection/>
    </xf>
    <xf numFmtId="0" fontId="20" fillId="35" borderId="22" xfId="62" applyFont="1" applyFill="1" applyBorder="1" applyAlignment="1">
      <alignment horizontal="left" vertical="center" readingOrder="1"/>
      <protection/>
    </xf>
    <xf numFmtId="0" fontId="20" fillId="35" borderId="49" xfId="62" applyFont="1" applyFill="1" applyBorder="1" applyAlignment="1">
      <alignment horizontal="left" vertical="center" readingOrder="1"/>
      <protection/>
    </xf>
    <xf numFmtId="0" fontId="31" fillId="35" borderId="21" xfId="62" applyFont="1" applyFill="1" applyBorder="1" applyAlignment="1">
      <alignment horizontal="center" vertical="center"/>
      <protection/>
    </xf>
    <xf numFmtId="0" fontId="31" fillId="35" borderId="44" xfId="62" applyFont="1" applyFill="1" applyBorder="1" applyAlignment="1">
      <alignment horizontal="center" vertical="center"/>
      <protection/>
    </xf>
    <xf numFmtId="0" fontId="31" fillId="35" borderId="47" xfId="62" applyFont="1" applyFill="1" applyBorder="1" applyAlignment="1">
      <alignment horizontal="center" vertical="center"/>
      <protection/>
    </xf>
    <xf numFmtId="0" fontId="20" fillId="35" borderId="28" xfId="62" applyFont="1" applyFill="1" applyBorder="1" applyAlignment="1">
      <alignment horizontal="center" vertical="center" shrinkToFit="1"/>
      <protection/>
    </xf>
    <xf numFmtId="0" fontId="20" fillId="35" borderId="29" xfId="62" applyFont="1" applyFill="1" applyBorder="1" applyAlignment="1">
      <alignment horizontal="center" vertical="center" shrinkToFit="1"/>
      <protection/>
    </xf>
    <xf numFmtId="0" fontId="20" fillId="35" borderId="30" xfId="62" applyFont="1" applyFill="1" applyBorder="1" applyAlignment="1">
      <alignment horizontal="center" vertical="center" shrinkToFit="1"/>
      <protection/>
    </xf>
    <xf numFmtId="0" fontId="44" fillId="0" borderId="54" xfId="62" applyFont="1" applyFill="1" applyBorder="1" applyAlignment="1">
      <alignment horizontal="left" vertical="center" shrinkToFit="1"/>
      <protection/>
    </xf>
    <xf numFmtId="0" fontId="39" fillId="0" borderId="55" xfId="62" applyFont="1" applyFill="1" applyBorder="1" applyAlignment="1">
      <alignment horizontal="left" vertical="center" wrapText="1"/>
      <protection/>
    </xf>
    <xf numFmtId="0" fontId="39" fillId="0" borderId="54" xfId="62" applyFont="1" applyFill="1" applyBorder="1" applyAlignment="1">
      <alignment horizontal="left" vertical="center" wrapText="1"/>
      <protection/>
    </xf>
    <xf numFmtId="0" fontId="39" fillId="0" borderId="56" xfId="62" applyFont="1" applyFill="1" applyBorder="1" applyAlignment="1">
      <alignment horizontal="left" vertical="center" wrapText="1"/>
      <protection/>
    </xf>
    <xf numFmtId="0" fontId="39" fillId="0" borderId="27" xfId="62" applyFont="1" applyFill="1" applyBorder="1" applyAlignment="1">
      <alignment horizontal="left" vertical="center" wrapText="1"/>
      <protection/>
    </xf>
    <xf numFmtId="0" fontId="39" fillId="0" borderId="26" xfId="62" applyFont="1" applyFill="1" applyBorder="1" applyAlignment="1">
      <alignment horizontal="left" vertical="center" wrapText="1"/>
      <protection/>
    </xf>
    <xf numFmtId="0" fontId="39" fillId="0" borderId="84" xfId="62" applyFont="1" applyFill="1" applyBorder="1" applyAlignment="1">
      <alignment horizontal="left" vertical="center" wrapText="1"/>
      <protection/>
    </xf>
    <xf numFmtId="0" fontId="39" fillId="0" borderId="14" xfId="62" applyFont="1" applyFill="1" applyBorder="1" applyAlignment="1">
      <alignment horizontal="left" vertical="center" wrapText="1"/>
      <protection/>
    </xf>
    <xf numFmtId="0" fontId="39" fillId="0" borderId="36" xfId="62" applyFont="1" applyFill="1" applyBorder="1" applyAlignment="1">
      <alignment horizontal="left" vertical="center" wrapText="1"/>
      <protection/>
    </xf>
    <xf numFmtId="0" fontId="20" fillId="0" borderId="34" xfId="62" applyFont="1" applyFill="1" applyBorder="1" applyAlignment="1">
      <alignment horizontal="left" vertical="center" readingOrder="1"/>
      <protection/>
    </xf>
    <xf numFmtId="0" fontId="44" fillId="0" borderId="85" xfId="62" applyFont="1" applyFill="1" applyBorder="1" applyAlignment="1">
      <alignment horizontal="center" vertical="center"/>
      <protection/>
    </xf>
    <xf numFmtId="0" fontId="21" fillId="0" borderId="78" xfId="62" applyFont="1" applyFill="1" applyBorder="1" applyAlignment="1">
      <alignment horizontal="left" vertical="center"/>
      <protection/>
    </xf>
    <xf numFmtId="0" fontId="21" fillId="0" borderId="32" xfId="62" applyFont="1" applyFill="1" applyBorder="1" applyAlignment="1">
      <alignment horizontal="left" vertical="center"/>
      <protection/>
    </xf>
    <xf numFmtId="0" fontId="21" fillId="0" borderId="79" xfId="62" applyFont="1" applyFill="1" applyBorder="1" applyAlignment="1">
      <alignment horizontal="left" vertical="center"/>
      <protection/>
    </xf>
    <xf numFmtId="0" fontId="21" fillId="0" borderId="27" xfId="62" applyFont="1" applyFill="1" applyBorder="1" applyAlignment="1">
      <alignment horizontal="left" vertical="center"/>
      <protection/>
    </xf>
    <xf numFmtId="0" fontId="21" fillId="0" borderId="0" xfId="62" applyFont="1" applyFill="1" applyBorder="1" applyAlignment="1">
      <alignment horizontal="left" vertical="center"/>
      <protection/>
    </xf>
    <xf numFmtId="0" fontId="21" fillId="0" borderId="25" xfId="62" applyFont="1" applyFill="1" applyBorder="1" applyAlignment="1">
      <alignment horizontal="left" vertical="center"/>
      <protection/>
    </xf>
    <xf numFmtId="0" fontId="21" fillId="0" borderId="80" xfId="62" applyFont="1" applyFill="1" applyBorder="1" applyAlignment="1">
      <alignment horizontal="left" vertical="center"/>
      <protection/>
    </xf>
    <xf numFmtId="0" fontId="21" fillId="0" borderId="34" xfId="62" applyFont="1" applyFill="1" applyBorder="1" applyAlignment="1">
      <alignment horizontal="left" vertical="center"/>
      <protection/>
    </xf>
    <xf numFmtId="0" fontId="21" fillId="0" borderId="81" xfId="62" applyFont="1" applyFill="1" applyBorder="1" applyAlignment="1">
      <alignment horizontal="left" vertical="center"/>
      <protection/>
    </xf>
    <xf numFmtId="0" fontId="21" fillId="0" borderId="32" xfId="62" applyFont="1" applyFill="1" applyBorder="1" applyAlignment="1">
      <alignment horizontal="left" vertical="center" readingOrder="1"/>
      <protection/>
    </xf>
    <xf numFmtId="0" fontId="21" fillId="0" borderId="33" xfId="62" applyFont="1" applyFill="1" applyBorder="1" applyAlignment="1">
      <alignment horizontal="left" vertical="center" readingOrder="1"/>
      <protection/>
    </xf>
    <xf numFmtId="0" fontId="21" fillId="0" borderId="0" xfId="62" applyFont="1" applyFill="1" applyBorder="1" applyAlignment="1">
      <alignment horizontal="left" vertical="center" readingOrder="1"/>
      <protection/>
    </xf>
    <xf numFmtId="0" fontId="44" fillId="0" borderId="86" xfId="62" applyFont="1" applyFill="1" applyBorder="1" applyAlignment="1">
      <alignment horizontal="center" vertical="center"/>
      <protection/>
    </xf>
    <xf numFmtId="0" fontId="44" fillId="0" borderId="67" xfId="62" applyFont="1" applyFill="1" applyBorder="1" applyAlignment="1">
      <alignment horizontal="left" vertical="center" readingOrder="1"/>
      <protection/>
    </xf>
    <xf numFmtId="0" fontId="44" fillId="0" borderId="0" xfId="62" applyFont="1" applyFill="1" applyBorder="1" applyAlignment="1">
      <alignment horizontal="left" vertical="center" readingOrder="1"/>
      <protection/>
    </xf>
    <xf numFmtId="0" fontId="44" fillId="0" borderId="26" xfId="62" applyFont="1" applyFill="1" applyBorder="1" applyAlignment="1">
      <alignment horizontal="left" vertical="center" readingOrder="1"/>
      <protection/>
    </xf>
    <xf numFmtId="0" fontId="44" fillId="0" borderId="16" xfId="62" applyFont="1" applyFill="1" applyBorder="1" applyAlignment="1">
      <alignment horizontal="left" vertical="center" readingOrder="1"/>
      <protection/>
    </xf>
    <xf numFmtId="0" fontId="44" fillId="0" borderId="14" xfId="62" applyFont="1" applyFill="1" applyBorder="1" applyAlignment="1">
      <alignment horizontal="left" vertical="center" readingOrder="1"/>
      <protection/>
    </xf>
    <xf numFmtId="0" fontId="44" fillId="0" borderId="36" xfId="62" applyFont="1" applyFill="1" applyBorder="1" applyAlignment="1">
      <alignment horizontal="left" vertical="center" readingOrder="1"/>
      <protection/>
    </xf>
    <xf numFmtId="0" fontId="20" fillId="0" borderId="30" xfId="62" applyFont="1" applyFill="1" applyBorder="1" applyAlignment="1">
      <alignment horizontal="center" vertical="center" wrapText="1"/>
      <protection/>
    </xf>
    <xf numFmtId="0" fontId="44" fillId="0" borderId="18" xfId="62" applyFont="1" applyFill="1" applyBorder="1" applyAlignment="1">
      <alignment horizontal="left" vertical="center" readingOrder="1"/>
      <protection/>
    </xf>
    <xf numFmtId="0" fontId="44" fillId="0" borderId="22" xfId="62" applyFont="1" applyFill="1" applyBorder="1" applyAlignment="1">
      <alignment horizontal="left" vertical="center" readingOrder="1"/>
      <protection/>
    </xf>
    <xf numFmtId="0" fontId="44" fillId="0" borderId="49" xfId="62" applyFont="1" applyFill="1" applyBorder="1" applyAlignment="1">
      <alignment horizontal="left" vertical="center" readingOrder="1"/>
      <protection/>
    </xf>
    <xf numFmtId="0" fontId="20" fillId="0" borderId="28" xfId="62" applyFont="1" applyFill="1" applyBorder="1" applyAlignment="1">
      <alignment horizontal="center" vertical="center"/>
      <protection/>
    </xf>
    <xf numFmtId="0" fontId="20" fillId="0" borderId="13" xfId="62" applyFont="1" applyFill="1" applyBorder="1" applyAlignment="1">
      <alignment horizontal="center" vertical="center"/>
      <protection/>
    </xf>
    <xf numFmtId="0" fontId="20" fillId="0" borderId="27" xfId="62" applyFont="1" applyFill="1" applyBorder="1" applyAlignment="1">
      <alignment horizontal="center" vertical="center" textRotation="255"/>
      <protection/>
    </xf>
    <xf numFmtId="0" fontId="20" fillId="0" borderId="25" xfId="62" applyFont="1" applyFill="1" applyBorder="1" applyAlignment="1">
      <alignment horizontal="center" vertical="center" textRotation="255"/>
      <protection/>
    </xf>
    <xf numFmtId="0" fontId="20" fillId="0" borderId="84" xfId="62" applyFont="1" applyFill="1" applyBorder="1" applyAlignment="1">
      <alignment horizontal="center" vertical="center" textRotation="255"/>
      <protection/>
    </xf>
    <xf numFmtId="0" fontId="20" fillId="0" borderId="15" xfId="62" applyFont="1" applyFill="1" applyBorder="1" applyAlignment="1">
      <alignment horizontal="center" vertical="center" textRotation="255"/>
      <protection/>
    </xf>
    <xf numFmtId="0" fontId="44" fillId="0" borderId="18" xfId="62" applyFont="1" applyFill="1" applyBorder="1" applyAlignment="1">
      <alignment horizontal="center" vertical="center"/>
      <protection/>
    </xf>
    <xf numFmtId="0" fontId="44" fillId="0" borderId="23" xfId="62" applyFont="1" applyFill="1" applyBorder="1" applyAlignment="1">
      <alignment horizontal="center" vertical="center"/>
      <protection/>
    </xf>
    <xf numFmtId="0" fontId="44" fillId="0" borderId="16" xfId="62" applyFont="1" applyFill="1" applyBorder="1" applyAlignment="1">
      <alignment horizontal="center" vertical="center"/>
      <protection/>
    </xf>
    <xf numFmtId="0" fontId="44" fillId="0" borderId="15" xfId="62" applyFont="1" applyFill="1" applyBorder="1" applyAlignment="1">
      <alignment horizontal="center" vertical="center"/>
      <protection/>
    </xf>
    <xf numFmtId="0" fontId="44" fillId="0" borderId="40" xfId="62" applyFont="1" applyFill="1" applyBorder="1" applyAlignment="1">
      <alignment horizontal="left" vertical="center"/>
      <protection/>
    </xf>
    <xf numFmtId="0" fontId="44" fillId="0" borderId="20" xfId="62" applyFont="1" applyFill="1" applyBorder="1" applyAlignment="1">
      <alignment horizontal="left" vertical="center"/>
      <protection/>
    </xf>
    <xf numFmtId="0" fontId="44" fillId="0" borderId="69" xfId="62" applyFont="1" applyFill="1" applyBorder="1" applyAlignment="1">
      <alignment horizontal="left" vertical="center"/>
      <protection/>
    </xf>
    <xf numFmtId="0" fontId="20" fillId="0" borderId="86" xfId="62" applyFont="1" applyFill="1" applyBorder="1" applyAlignment="1">
      <alignment horizontal="center" vertical="center"/>
      <protection/>
    </xf>
    <xf numFmtId="0" fontId="20" fillId="0" borderId="24" xfId="62" applyFont="1" applyFill="1" applyBorder="1" applyAlignment="1">
      <alignment horizontal="center" vertical="center"/>
      <protection/>
    </xf>
    <xf numFmtId="0" fontId="20" fillId="0" borderId="48" xfId="62" applyFont="1" applyFill="1" applyBorder="1" applyAlignment="1">
      <alignment horizontal="left" vertical="center"/>
      <protection/>
    </xf>
    <xf numFmtId="0" fontId="20" fillId="0" borderId="22" xfId="62" applyFont="1" applyFill="1" applyBorder="1" applyAlignment="1">
      <alignment horizontal="left" vertical="center"/>
      <protection/>
    </xf>
    <xf numFmtId="0" fontId="20" fillId="0" borderId="49" xfId="62" applyFont="1" applyFill="1" applyBorder="1" applyAlignment="1">
      <alignment horizontal="left" vertical="center"/>
      <protection/>
    </xf>
    <xf numFmtId="0" fontId="21" fillId="0" borderId="26" xfId="62" applyFont="1" applyFill="1" applyBorder="1" applyAlignment="1">
      <alignment horizontal="left" vertical="center" readingOrder="1"/>
      <protection/>
    </xf>
    <xf numFmtId="0" fontId="20" fillId="0" borderId="48" xfId="62" applyFont="1" applyFill="1" applyBorder="1" applyAlignment="1">
      <alignment horizontal="center" vertical="center" textRotation="255"/>
      <protection/>
    </xf>
    <xf numFmtId="0" fontId="20" fillId="0" borderId="23" xfId="62" applyFont="1" applyFill="1" applyBorder="1" applyAlignment="1">
      <alignment horizontal="center" vertical="center" textRotation="255"/>
      <protection/>
    </xf>
    <xf numFmtId="0" fontId="20" fillId="0" borderId="17" xfId="62" applyFont="1" applyFill="1" applyBorder="1" applyAlignment="1">
      <alignment horizontal="center" vertical="center"/>
      <protection/>
    </xf>
    <xf numFmtId="0" fontId="44" fillId="0" borderId="18" xfId="62" applyFont="1" applyFill="1" applyBorder="1" applyAlignment="1">
      <alignment horizontal="center" vertical="top" textRotation="255" wrapText="1"/>
      <protection/>
    </xf>
    <xf numFmtId="0" fontId="44" fillId="0" borderId="23" xfId="62" applyFont="1" applyFill="1" applyBorder="1" applyAlignment="1">
      <alignment horizontal="center" vertical="top" textRotation="255" wrapText="1"/>
      <protection/>
    </xf>
    <xf numFmtId="0" fontId="44" fillId="0" borderId="67" xfId="62" applyFont="1" applyFill="1" applyBorder="1" applyAlignment="1">
      <alignment horizontal="center" vertical="top" textRotation="255" wrapText="1"/>
      <protection/>
    </xf>
    <xf numFmtId="0" fontId="44" fillId="0" borderId="25" xfId="62" applyFont="1" applyFill="1" applyBorder="1" applyAlignment="1">
      <alignment horizontal="center" vertical="top" textRotation="255" wrapText="1"/>
      <protection/>
    </xf>
    <xf numFmtId="0" fontId="44" fillId="0" borderId="16" xfId="62" applyFont="1" applyFill="1" applyBorder="1" applyAlignment="1">
      <alignment horizontal="center" vertical="top" textRotation="255" wrapText="1"/>
      <protection/>
    </xf>
    <xf numFmtId="0" fontId="44" fillId="0" borderId="15" xfId="62" applyFont="1" applyFill="1" applyBorder="1" applyAlignment="1">
      <alignment horizontal="center" vertical="top" textRotation="255" wrapText="1"/>
      <protection/>
    </xf>
    <xf numFmtId="0" fontId="20" fillId="0" borderId="27" xfId="62" applyFont="1" applyFill="1" applyBorder="1" applyAlignment="1">
      <alignment horizontal="left" vertical="center"/>
      <protection/>
    </xf>
    <xf numFmtId="0" fontId="20" fillId="0" borderId="0" xfId="62" applyFont="1" applyFill="1" applyBorder="1" applyAlignment="1">
      <alignment horizontal="left" vertical="center"/>
      <protection/>
    </xf>
    <xf numFmtId="0" fontId="20" fillId="0" borderId="26" xfId="62" applyFont="1" applyFill="1" applyBorder="1" applyAlignment="1">
      <alignment horizontal="left" vertical="center"/>
      <protection/>
    </xf>
    <xf numFmtId="0" fontId="20" fillId="0" borderId="27" xfId="62" applyFont="1" applyFill="1" applyBorder="1" applyAlignment="1">
      <alignment horizontal="left" vertical="center" shrinkToFit="1"/>
      <protection/>
    </xf>
    <xf numFmtId="0" fontId="20" fillId="0" borderId="0" xfId="62" applyFont="1" applyFill="1" applyBorder="1" applyAlignment="1">
      <alignment horizontal="left" vertical="center" shrinkToFit="1"/>
      <protection/>
    </xf>
    <xf numFmtId="0" fontId="20" fillId="0" borderId="26" xfId="62" applyFont="1" applyFill="1" applyBorder="1" applyAlignment="1">
      <alignment horizontal="left" vertical="center" shrinkToFit="1"/>
      <protection/>
    </xf>
    <xf numFmtId="0" fontId="20" fillId="0" borderId="80" xfId="62" applyFont="1" applyFill="1" applyBorder="1" applyAlignment="1">
      <alignment horizontal="left" vertical="center" shrinkToFit="1"/>
      <protection/>
    </xf>
    <xf numFmtId="0" fontId="20" fillId="0" borderId="34" xfId="62" applyFont="1" applyFill="1" applyBorder="1" applyAlignment="1">
      <alignment horizontal="left" vertical="center" shrinkToFit="1"/>
      <protection/>
    </xf>
    <xf numFmtId="0" fontId="20" fillId="0" borderId="35" xfId="62" applyFont="1" applyFill="1" applyBorder="1" applyAlignment="1">
      <alignment horizontal="left" vertical="center" shrinkToFit="1"/>
      <protection/>
    </xf>
    <xf numFmtId="0" fontId="44" fillId="0" borderId="18" xfId="62" applyFont="1" applyFill="1" applyBorder="1" applyAlignment="1">
      <alignment horizontal="left" vertical="center" wrapText="1" readingOrder="1"/>
      <protection/>
    </xf>
    <xf numFmtId="0" fontId="44" fillId="0" borderId="22" xfId="62" applyFont="1" applyFill="1" applyBorder="1" applyAlignment="1">
      <alignment horizontal="left" vertical="center" wrapText="1" readingOrder="1"/>
      <protection/>
    </xf>
    <xf numFmtId="0" fontId="44" fillId="0" borderId="23" xfId="62" applyFont="1" applyFill="1" applyBorder="1" applyAlignment="1">
      <alignment horizontal="left" vertical="center" wrapText="1" readingOrder="1"/>
      <protection/>
    </xf>
    <xf numFmtId="0" fontId="44" fillId="0" borderId="67" xfId="62" applyFont="1" applyFill="1" applyBorder="1" applyAlignment="1">
      <alignment horizontal="left" vertical="center" wrapText="1" readingOrder="1"/>
      <protection/>
    </xf>
    <xf numFmtId="0" fontId="44" fillId="0" borderId="0" xfId="62" applyFont="1" applyFill="1" applyBorder="1" applyAlignment="1">
      <alignment horizontal="left" vertical="center" wrapText="1" readingOrder="1"/>
      <protection/>
    </xf>
    <xf numFmtId="0" fontId="44" fillId="0" borderId="25" xfId="62" applyFont="1" applyFill="1" applyBorder="1" applyAlignment="1">
      <alignment horizontal="left" vertical="center" wrapText="1" readingOrder="1"/>
      <protection/>
    </xf>
    <xf numFmtId="0" fontId="44" fillId="0" borderId="16" xfId="62" applyFont="1" applyFill="1" applyBorder="1" applyAlignment="1">
      <alignment horizontal="left" vertical="center" wrapText="1" readingOrder="1"/>
      <protection/>
    </xf>
    <xf numFmtId="0" fontId="44" fillId="0" borderId="14" xfId="62" applyFont="1" applyFill="1" applyBorder="1" applyAlignment="1">
      <alignment horizontal="left" vertical="center" wrapText="1" readingOrder="1"/>
      <protection/>
    </xf>
    <xf numFmtId="0" fontId="44" fillId="0" borderId="15" xfId="62" applyFont="1" applyFill="1" applyBorder="1" applyAlignment="1">
      <alignment horizontal="left" vertical="center" wrapText="1" readingOrder="1"/>
      <protection/>
    </xf>
    <xf numFmtId="0" fontId="39" fillId="0" borderId="29" xfId="62" applyFont="1" applyBorder="1" applyAlignment="1">
      <alignment horizontal="left" vertical="center"/>
      <protection/>
    </xf>
    <xf numFmtId="0" fontId="39" fillId="0" borderId="13" xfId="62" applyFont="1" applyBorder="1" applyAlignment="1">
      <alignment horizontal="left" vertical="center"/>
      <protection/>
    </xf>
    <xf numFmtId="0" fontId="20" fillId="0" borderId="87" xfId="62" applyFont="1" applyBorder="1" applyAlignment="1">
      <alignment horizontal="left" vertical="center"/>
      <protection/>
    </xf>
    <xf numFmtId="0" fontId="20" fillId="0" borderId="51" xfId="62" applyFont="1" applyBorder="1" applyAlignment="1">
      <alignment horizontal="left" vertical="center"/>
      <protection/>
    </xf>
    <xf numFmtId="0" fontId="20" fillId="0" borderId="32" xfId="62" applyFont="1" applyFill="1" applyBorder="1" applyAlignment="1">
      <alignment horizontal="left" vertical="center"/>
      <protection/>
    </xf>
    <xf numFmtId="0" fontId="45" fillId="0" borderId="29" xfId="62" applyFont="1" applyBorder="1" applyAlignment="1">
      <alignment horizontal="center" vertical="center" shrinkToFit="1"/>
      <protection/>
    </xf>
    <xf numFmtId="0" fontId="45" fillId="0" borderId="13" xfId="62" applyFont="1" applyBorder="1" applyAlignment="1">
      <alignment horizontal="center" vertical="center" shrinkToFit="1"/>
      <protection/>
    </xf>
    <xf numFmtId="0" fontId="39" fillId="0" borderId="62" xfId="62" applyFont="1" applyBorder="1" applyAlignment="1">
      <alignment horizontal="left" vertical="center" shrinkToFit="1"/>
      <protection/>
    </xf>
    <xf numFmtId="0" fontId="39" fillId="0" borderId="64" xfId="62" applyFont="1" applyBorder="1" applyAlignment="1">
      <alignment horizontal="left" vertical="center" shrinkToFit="1"/>
      <protection/>
    </xf>
    <xf numFmtId="0" fontId="20" fillId="0" borderId="52" xfId="62" applyNumberFormat="1" applyFont="1" applyBorder="1" applyAlignment="1">
      <alignment horizontal="left" vertical="center" shrinkToFit="1" readingOrder="1"/>
      <protection/>
    </xf>
    <xf numFmtId="0" fontId="20" fillId="0" borderId="62" xfId="62" applyNumberFormat="1" applyFont="1" applyBorder="1" applyAlignment="1">
      <alignment horizontal="left" vertical="center" shrinkToFit="1" readingOrder="1"/>
      <protection/>
    </xf>
    <xf numFmtId="0" fontId="20" fillId="0" borderId="65" xfId="62" applyNumberFormat="1" applyFont="1" applyBorder="1" applyAlignment="1">
      <alignment horizontal="left" vertical="center" shrinkToFit="1" readingOrder="1"/>
      <protection/>
    </xf>
    <xf numFmtId="0" fontId="21" fillId="0" borderId="28" xfId="62" applyFont="1" applyFill="1" applyBorder="1" applyAlignment="1">
      <alignment horizontal="left" vertical="center" readingOrder="1"/>
      <protection/>
    </xf>
    <xf numFmtId="0" fontId="21" fillId="0" borderId="29" xfId="62" applyFont="1" applyFill="1" applyBorder="1" applyAlignment="1">
      <alignment horizontal="left" vertical="center" readingOrder="1"/>
      <protection/>
    </xf>
    <xf numFmtId="0" fontId="21" fillId="0" borderId="30" xfId="62" applyFont="1" applyFill="1" applyBorder="1" applyAlignment="1">
      <alignment horizontal="left" vertical="center" readingOrder="1"/>
      <protection/>
    </xf>
    <xf numFmtId="0" fontId="20" fillId="0" borderId="10" xfId="62" applyFont="1" applyBorder="1" applyAlignment="1">
      <alignment horizontal="center" vertical="center"/>
      <protection/>
    </xf>
    <xf numFmtId="0" fontId="20" fillId="0" borderId="13" xfId="62" applyFont="1" applyBorder="1" applyAlignment="1">
      <alignment horizontal="left" vertical="center"/>
      <protection/>
    </xf>
    <xf numFmtId="0" fontId="20" fillId="0" borderId="18" xfId="62" applyFont="1" applyBorder="1" applyAlignment="1">
      <alignment horizontal="center" vertical="center"/>
      <protection/>
    </xf>
    <xf numFmtId="0" fontId="20" fillId="0" borderId="22" xfId="62" applyFont="1" applyBorder="1" applyAlignment="1">
      <alignment horizontal="center" vertical="center"/>
      <protection/>
    </xf>
    <xf numFmtId="0" fontId="20" fillId="0" borderId="49" xfId="62" applyFont="1" applyBorder="1" applyAlignment="1">
      <alignment horizontal="center" vertical="center"/>
      <protection/>
    </xf>
    <xf numFmtId="0" fontId="20" fillId="0" borderId="16" xfId="62" applyFont="1" applyBorder="1" applyAlignment="1">
      <alignment horizontal="center" vertical="center"/>
      <protection/>
    </xf>
    <xf numFmtId="0" fontId="20" fillId="0" borderId="14" xfId="62" applyFont="1" applyBorder="1" applyAlignment="1">
      <alignment horizontal="center" vertical="center"/>
      <protection/>
    </xf>
    <xf numFmtId="0" fontId="20" fillId="0" borderId="36" xfId="62" applyFont="1" applyBorder="1" applyAlignment="1">
      <alignment horizontal="center" vertical="center"/>
      <protection/>
    </xf>
    <xf numFmtId="0" fontId="20" fillId="0" borderId="0" xfId="62" applyFont="1" applyBorder="1" applyAlignment="1">
      <alignment horizontal="center" vertical="center"/>
      <protection/>
    </xf>
    <xf numFmtId="0" fontId="20" fillId="0" borderId="10" xfId="62" applyFont="1" applyBorder="1" applyAlignment="1">
      <alignment horizontal="center" vertical="center" readingOrder="1"/>
      <protection/>
    </xf>
    <xf numFmtId="0" fontId="39" fillId="0" borderId="48" xfId="62" applyFont="1" applyBorder="1" applyAlignment="1">
      <alignment horizontal="center" vertical="center" wrapText="1"/>
      <protection/>
    </xf>
    <xf numFmtId="0" fontId="39" fillId="0" borderId="27" xfId="62" applyFont="1" applyBorder="1" applyAlignment="1">
      <alignment horizontal="center" vertical="center" wrapText="1"/>
      <protection/>
    </xf>
    <xf numFmtId="0" fontId="39" fillId="0" borderId="84" xfId="62" applyFont="1" applyBorder="1" applyAlignment="1">
      <alignment horizontal="center" vertical="center" wrapText="1"/>
      <protection/>
    </xf>
    <xf numFmtId="0" fontId="39" fillId="0" borderId="22" xfId="62" applyFont="1" applyBorder="1" applyAlignment="1">
      <alignment horizontal="left" vertical="center" wrapText="1"/>
      <protection/>
    </xf>
    <xf numFmtId="0" fontId="39" fillId="0" borderId="23" xfId="62" applyFont="1" applyBorder="1" applyAlignment="1">
      <alignment horizontal="left" vertical="center" wrapText="1"/>
      <protection/>
    </xf>
    <xf numFmtId="0" fontId="39" fillId="0" borderId="0" xfId="62" applyFont="1" applyBorder="1" applyAlignment="1">
      <alignment horizontal="left" vertical="center" wrapText="1"/>
      <protection/>
    </xf>
    <xf numFmtId="0" fontId="39" fillId="0" borderId="25" xfId="62" applyFont="1" applyBorder="1" applyAlignment="1">
      <alignment horizontal="left" vertical="center" wrapText="1"/>
      <protection/>
    </xf>
    <xf numFmtId="0" fontId="39" fillId="0" borderId="14" xfId="62" applyFont="1" applyBorder="1" applyAlignment="1">
      <alignment horizontal="left" vertical="center" wrapText="1"/>
      <protection/>
    </xf>
    <xf numFmtId="0" fontId="39" fillId="0" borderId="15" xfId="62" applyFont="1" applyBorder="1" applyAlignment="1">
      <alignment horizontal="left" vertical="center" wrapText="1"/>
      <protection/>
    </xf>
    <xf numFmtId="0" fontId="21" fillId="0" borderId="17" xfId="62" applyFont="1" applyBorder="1" applyAlignment="1">
      <alignment horizontal="center" vertical="center" wrapText="1"/>
      <protection/>
    </xf>
    <xf numFmtId="0" fontId="21" fillId="0" borderId="86" xfId="62" applyFont="1" applyBorder="1" applyAlignment="1">
      <alignment horizontal="center" vertical="center"/>
      <protection/>
    </xf>
    <xf numFmtId="0" fontId="21" fillId="0" borderId="24" xfId="62" applyFont="1" applyBorder="1" applyAlignment="1">
      <alignment horizontal="center" vertical="center"/>
      <protection/>
    </xf>
    <xf numFmtId="0" fontId="41" fillId="0" borderId="18" xfId="62" applyFont="1" applyBorder="1" applyAlignment="1">
      <alignment horizontal="left" vertical="center" readingOrder="1"/>
      <protection/>
    </xf>
    <xf numFmtId="0" fontId="41" fillId="0" borderId="22" xfId="62" applyFont="1" applyBorder="1" applyAlignment="1">
      <alignment horizontal="left" vertical="center" readingOrder="1"/>
      <protection/>
    </xf>
    <xf numFmtId="0" fontId="41" fillId="0" borderId="67" xfId="62" applyFont="1" applyBorder="1" applyAlignment="1">
      <alignment horizontal="left" vertical="center" readingOrder="1"/>
      <protection/>
    </xf>
    <xf numFmtId="0" fontId="41" fillId="0" borderId="0" xfId="62" applyFont="1" applyBorder="1" applyAlignment="1">
      <alignment horizontal="left" vertical="center" readingOrder="1"/>
      <protection/>
    </xf>
    <xf numFmtId="0" fontId="41" fillId="0" borderId="16" xfId="62" applyFont="1" applyBorder="1" applyAlignment="1">
      <alignment horizontal="left" vertical="center" readingOrder="1"/>
      <protection/>
    </xf>
    <xf numFmtId="0" fontId="41" fillId="0" borderId="14" xfId="62" applyFont="1" applyBorder="1" applyAlignment="1">
      <alignment horizontal="left" vertical="center" readingOrder="1"/>
      <protection/>
    </xf>
    <xf numFmtId="0" fontId="21" fillId="0" borderId="18" xfId="62" applyFont="1" applyBorder="1" applyAlignment="1">
      <alignment horizontal="left" vertical="center"/>
      <protection/>
    </xf>
    <xf numFmtId="0" fontId="21" fillId="0" borderId="22" xfId="62" applyFont="1" applyBorder="1" applyAlignment="1">
      <alignment horizontal="left" vertical="center"/>
      <protection/>
    </xf>
    <xf numFmtId="0" fontId="21" fillId="0" borderId="0" xfId="62" applyFont="1" applyBorder="1" applyAlignment="1">
      <alignment horizontal="left" vertical="center"/>
      <protection/>
    </xf>
    <xf numFmtId="0" fontId="21" fillId="0" borderId="25" xfId="62" applyFont="1" applyBorder="1" applyAlignment="1">
      <alignment horizontal="left" vertical="center"/>
      <protection/>
    </xf>
    <xf numFmtId="0" fontId="28" fillId="0" borderId="67" xfId="62" applyFont="1" applyBorder="1" applyAlignment="1">
      <alignment horizontal="left" vertical="center" wrapText="1" readingOrder="1"/>
      <protection/>
    </xf>
    <xf numFmtId="0" fontId="28" fillId="0" borderId="0" xfId="62" applyFont="1" applyBorder="1" applyAlignment="1">
      <alignment horizontal="left" vertical="center" readingOrder="1"/>
      <protection/>
    </xf>
    <xf numFmtId="0" fontId="28" fillId="0" borderId="26" xfId="62" applyFont="1" applyBorder="1" applyAlignment="1">
      <alignment horizontal="left" vertical="center" readingOrder="1"/>
      <protection/>
    </xf>
    <xf numFmtId="0" fontId="28" fillId="0" borderId="67" xfId="62" applyFont="1" applyBorder="1" applyAlignment="1">
      <alignment horizontal="left" vertical="center" readingOrder="1"/>
      <protection/>
    </xf>
    <xf numFmtId="0" fontId="28" fillId="0" borderId="16" xfId="62" applyFont="1" applyBorder="1" applyAlignment="1">
      <alignment horizontal="left" vertical="center" readingOrder="1"/>
      <protection/>
    </xf>
    <xf numFmtId="0" fontId="28" fillId="0" borderId="14" xfId="62" applyFont="1" applyBorder="1" applyAlignment="1">
      <alignment horizontal="left" vertical="center" readingOrder="1"/>
      <protection/>
    </xf>
    <xf numFmtId="0" fontId="28" fillId="0" borderId="36" xfId="62" applyFont="1" applyBorder="1" applyAlignment="1">
      <alignment horizontal="left" vertical="center" readingOrder="1"/>
      <protection/>
    </xf>
    <xf numFmtId="0" fontId="21" fillId="0" borderId="18" xfId="62" applyFont="1" applyBorder="1" applyAlignment="1">
      <alignment vertical="center" shrinkToFit="1"/>
      <protection/>
    </xf>
    <xf numFmtId="0" fontId="19" fillId="0" borderId="22" xfId="62" applyFont="1" applyBorder="1" applyAlignment="1">
      <alignment vertical="center" shrinkToFit="1"/>
      <protection/>
    </xf>
    <xf numFmtId="0" fontId="19" fillId="0" borderId="23" xfId="62" applyFont="1" applyBorder="1" applyAlignment="1">
      <alignment vertical="center" shrinkToFit="1"/>
      <protection/>
    </xf>
    <xf numFmtId="0" fontId="28" fillId="0" borderId="16" xfId="62" applyFont="1" applyBorder="1" applyAlignment="1">
      <alignment horizontal="center" vertical="center" readingOrder="1"/>
      <protection/>
    </xf>
    <xf numFmtId="0" fontId="28" fillId="0" borderId="14" xfId="62" applyFont="1" applyBorder="1" applyAlignment="1">
      <alignment horizontal="center" vertical="center" readingOrder="1"/>
      <protection/>
    </xf>
    <xf numFmtId="0" fontId="28" fillId="0" borderId="15" xfId="62" applyFont="1" applyBorder="1" applyAlignment="1">
      <alignment horizontal="center" vertical="center" readingOrder="1"/>
      <protection/>
    </xf>
    <xf numFmtId="0" fontId="20" fillId="0" borderId="18" xfId="62" applyFont="1" applyBorder="1" applyAlignment="1">
      <alignment horizontal="center" vertical="center" wrapText="1"/>
      <protection/>
    </xf>
    <xf numFmtId="0" fontId="20" fillId="0" borderId="22" xfId="62" applyFont="1" applyBorder="1" applyAlignment="1">
      <alignment horizontal="center" vertical="center" wrapText="1"/>
      <protection/>
    </xf>
    <xf numFmtId="0" fontId="20" fillId="0" borderId="23" xfId="62" applyFont="1" applyBorder="1" applyAlignment="1">
      <alignment horizontal="center" vertical="center" wrapText="1"/>
      <protection/>
    </xf>
    <xf numFmtId="0" fontId="20" fillId="0" borderId="16" xfId="62" applyFont="1" applyBorder="1" applyAlignment="1">
      <alignment horizontal="center" vertical="center" wrapText="1"/>
      <protection/>
    </xf>
    <xf numFmtId="0" fontId="20" fillId="0" borderId="14" xfId="62" applyFont="1" applyBorder="1" applyAlignment="1">
      <alignment horizontal="center" vertical="center" wrapText="1"/>
      <protection/>
    </xf>
    <xf numFmtId="0" fontId="20" fillId="0" borderId="15" xfId="62" applyFont="1" applyBorder="1" applyAlignment="1">
      <alignment horizontal="center" vertical="center" wrapText="1"/>
      <protection/>
    </xf>
    <xf numFmtId="0" fontId="39" fillId="0" borderId="48" xfId="62" applyFont="1" applyBorder="1" applyAlignment="1">
      <alignment horizontal="center" vertical="center"/>
      <protection/>
    </xf>
    <xf numFmtId="0" fontId="39" fillId="0" borderId="27" xfId="62" applyFont="1" applyBorder="1" applyAlignment="1">
      <alignment horizontal="center" vertical="center"/>
      <protection/>
    </xf>
    <xf numFmtId="0" fontId="39" fillId="0" borderId="84" xfId="62" applyFont="1" applyBorder="1" applyAlignment="1">
      <alignment horizontal="center" vertical="center"/>
      <protection/>
    </xf>
    <xf numFmtId="0" fontId="39" fillId="0" borderId="22" xfId="62" applyFont="1" applyBorder="1" applyAlignment="1">
      <alignment horizontal="center" vertical="center"/>
      <protection/>
    </xf>
    <xf numFmtId="0" fontId="39" fillId="0" borderId="23" xfId="62" applyFont="1" applyBorder="1" applyAlignment="1">
      <alignment horizontal="center" vertical="center"/>
      <protection/>
    </xf>
    <xf numFmtId="0" fontId="39" fillId="0" borderId="0" xfId="62" applyFont="1" applyBorder="1" applyAlignment="1">
      <alignment horizontal="center" vertical="center"/>
      <protection/>
    </xf>
    <xf numFmtId="0" fontId="39" fillId="0" borderId="25" xfId="62" applyFont="1" applyBorder="1" applyAlignment="1">
      <alignment horizontal="center" vertical="center"/>
      <protection/>
    </xf>
    <xf numFmtId="0" fontId="39" fillId="0" borderId="14" xfId="62" applyFont="1" applyBorder="1" applyAlignment="1">
      <alignment horizontal="center" vertical="center"/>
      <protection/>
    </xf>
    <xf numFmtId="0" fontId="39" fillId="0" borderId="15" xfId="62" applyFont="1" applyBorder="1" applyAlignment="1">
      <alignment horizontal="center" vertical="center"/>
      <protection/>
    </xf>
    <xf numFmtId="0" fontId="39" fillId="0" borderId="18" xfId="62" applyFont="1" applyBorder="1" applyAlignment="1">
      <alignment horizontal="center" vertical="center" readingOrder="1"/>
      <protection/>
    </xf>
    <xf numFmtId="0" fontId="39" fillId="0" borderId="67" xfId="62" applyFont="1" applyBorder="1" applyAlignment="1">
      <alignment horizontal="center" vertical="center" readingOrder="1"/>
      <protection/>
    </xf>
    <xf numFmtId="0" fontId="41" fillId="0" borderId="22" xfId="62" applyFont="1" applyBorder="1" applyAlignment="1">
      <alignment horizontal="center" vertical="center" readingOrder="1"/>
      <protection/>
    </xf>
    <xf numFmtId="0" fontId="41" fillId="0" borderId="0" xfId="62" applyFont="1" applyBorder="1" applyAlignment="1">
      <alignment horizontal="center" vertical="center" readingOrder="1"/>
      <protection/>
    </xf>
    <xf numFmtId="0" fontId="20" fillId="0" borderId="18" xfId="62" applyFont="1" applyBorder="1" applyAlignment="1">
      <alignment horizontal="center" vertical="center" readingOrder="1"/>
      <protection/>
    </xf>
    <xf numFmtId="0" fontId="20" fillId="0" borderId="22" xfId="62" applyFont="1" applyBorder="1" applyAlignment="1">
      <alignment horizontal="center" vertical="center" readingOrder="1"/>
      <protection/>
    </xf>
    <xf numFmtId="0" fontId="20" fillId="0" borderId="23" xfId="62" applyFont="1" applyBorder="1" applyAlignment="1">
      <alignment horizontal="center" vertical="center" readingOrder="1"/>
      <protection/>
    </xf>
    <xf numFmtId="0" fontId="20" fillId="0" borderId="67" xfId="62" applyFont="1" applyBorder="1" applyAlignment="1">
      <alignment horizontal="center" vertical="center" readingOrder="1"/>
      <protection/>
    </xf>
    <xf numFmtId="0" fontId="20" fillId="0" borderId="0" xfId="62" applyFont="1" applyBorder="1" applyAlignment="1">
      <alignment horizontal="center" vertical="center" readingOrder="1"/>
      <protection/>
    </xf>
    <xf numFmtId="0" fontId="20" fillId="0" borderId="25" xfId="62" applyFont="1" applyBorder="1" applyAlignment="1">
      <alignment horizontal="center" vertical="center" readingOrder="1"/>
      <protection/>
    </xf>
    <xf numFmtId="0" fontId="20" fillId="0" borderId="16" xfId="62" applyFont="1" applyBorder="1" applyAlignment="1">
      <alignment horizontal="center" vertical="center" readingOrder="1"/>
      <protection/>
    </xf>
    <xf numFmtId="0" fontId="20" fillId="0" borderId="14" xfId="62" applyFont="1" applyBorder="1" applyAlignment="1">
      <alignment horizontal="center" vertical="center" readingOrder="1"/>
      <protection/>
    </xf>
    <xf numFmtId="0" fontId="20" fillId="0" borderId="15" xfId="62" applyFont="1" applyBorder="1" applyAlignment="1">
      <alignment horizontal="center" vertical="center" readingOrder="1"/>
      <protection/>
    </xf>
    <xf numFmtId="0" fontId="42" fillId="0" borderId="18" xfId="62" applyFont="1" applyBorder="1" applyAlignment="1">
      <alignment horizontal="left" vertical="center" readingOrder="1"/>
      <protection/>
    </xf>
    <xf numFmtId="0" fontId="42" fillId="0" borderId="22" xfId="62" applyFont="1" applyBorder="1" applyAlignment="1">
      <alignment horizontal="left" vertical="center" readingOrder="1"/>
      <protection/>
    </xf>
    <xf numFmtId="0" fontId="42" fillId="0" borderId="49" xfId="62" applyFont="1" applyBorder="1" applyAlignment="1">
      <alignment horizontal="left" vertical="center" readingOrder="1"/>
      <protection/>
    </xf>
    <xf numFmtId="0" fontId="42" fillId="0" borderId="67" xfId="62" applyFont="1" applyBorder="1" applyAlignment="1">
      <alignment horizontal="left" vertical="center" readingOrder="1"/>
      <protection/>
    </xf>
    <xf numFmtId="0" fontId="42" fillId="0" borderId="0" xfId="62" applyFont="1" applyBorder="1" applyAlignment="1">
      <alignment horizontal="left" vertical="center" readingOrder="1"/>
      <protection/>
    </xf>
    <xf numFmtId="0" fontId="42" fillId="0" borderId="26" xfId="62" applyFont="1" applyBorder="1" applyAlignment="1">
      <alignment horizontal="left" vertical="center" readingOrder="1"/>
      <protection/>
    </xf>
    <xf numFmtId="0" fontId="42" fillId="0" borderId="16" xfId="62" applyFont="1" applyBorder="1" applyAlignment="1">
      <alignment horizontal="left" vertical="center" readingOrder="1"/>
      <protection/>
    </xf>
    <xf numFmtId="0" fontId="42" fillId="0" borderId="14" xfId="62" applyFont="1" applyBorder="1" applyAlignment="1">
      <alignment horizontal="left" vertical="center" readingOrder="1"/>
      <protection/>
    </xf>
    <xf numFmtId="0" fontId="42" fillId="0" borderId="36" xfId="62" applyFont="1" applyBorder="1" applyAlignment="1">
      <alignment horizontal="left" vertical="center" readingOrder="1"/>
      <protection/>
    </xf>
    <xf numFmtId="0" fontId="41" fillId="0" borderId="67" xfId="62" applyFont="1" applyBorder="1" applyAlignment="1">
      <alignment horizontal="center" vertical="center" readingOrder="1"/>
      <protection/>
    </xf>
    <xf numFmtId="0" fontId="41" fillId="0" borderId="16" xfId="62" applyFont="1" applyBorder="1" applyAlignment="1">
      <alignment horizontal="center" vertical="center" readingOrder="1"/>
      <protection/>
    </xf>
    <xf numFmtId="0" fontId="41" fillId="0" borderId="14" xfId="62" applyFont="1" applyBorder="1" applyAlignment="1">
      <alignment horizontal="center" vertical="center" readingOrder="1"/>
      <protection/>
    </xf>
    <xf numFmtId="0" fontId="39" fillId="0" borderId="18" xfId="62" applyFont="1" applyBorder="1" applyAlignment="1">
      <alignment horizontal="center" vertical="center" wrapText="1"/>
      <protection/>
    </xf>
    <xf numFmtId="0" fontId="19" fillId="0" borderId="22" xfId="62" applyFont="1" applyBorder="1" applyAlignment="1">
      <alignment horizontal="center" vertical="center" wrapText="1" readingOrder="1"/>
      <protection/>
    </xf>
    <xf numFmtId="0" fontId="19" fillId="0" borderId="23" xfId="62" applyFont="1" applyBorder="1" applyAlignment="1">
      <alignment horizontal="center" vertical="center" wrapText="1" readingOrder="1"/>
      <protection/>
    </xf>
    <xf numFmtId="0" fontId="20" fillId="0" borderId="18" xfId="62" applyFont="1" applyBorder="1" applyAlignment="1">
      <alignment vertical="center" readingOrder="1"/>
      <protection/>
    </xf>
    <xf numFmtId="0" fontId="19" fillId="0" borderId="22" xfId="62" applyFont="1" applyBorder="1" applyAlignment="1">
      <alignment vertical="center" readingOrder="1"/>
      <protection/>
    </xf>
    <xf numFmtId="0" fontId="19" fillId="0" borderId="49" xfId="62" applyFont="1" applyBorder="1" applyAlignment="1">
      <alignment vertical="center" readingOrder="1"/>
      <protection/>
    </xf>
    <xf numFmtId="0" fontId="40" fillId="0" borderId="88" xfId="62" applyFont="1" applyBorder="1" applyAlignment="1">
      <alignment horizontal="center" vertical="center" readingOrder="1"/>
      <protection/>
    </xf>
    <xf numFmtId="0" fontId="40" fillId="0" borderId="89" xfId="62" applyFont="1" applyBorder="1" applyAlignment="1">
      <alignment horizontal="center" vertical="center" readingOrder="1"/>
      <protection/>
    </xf>
    <xf numFmtId="0" fontId="40" fillId="0" borderId="90" xfId="62" applyFont="1" applyBorder="1" applyAlignment="1">
      <alignment horizontal="center" vertical="center" readingOrder="1"/>
      <protection/>
    </xf>
    <xf numFmtId="0" fontId="41" fillId="0" borderId="88" xfId="62" applyFont="1" applyBorder="1" applyAlignment="1">
      <alignment horizontal="center" vertical="center" readingOrder="1"/>
      <protection/>
    </xf>
    <xf numFmtId="0" fontId="41" fillId="0" borderId="89" xfId="62" applyFont="1" applyBorder="1" applyAlignment="1">
      <alignment horizontal="center" vertical="center" readingOrder="1"/>
      <protection/>
    </xf>
    <xf numFmtId="0" fontId="41" fillId="0" borderId="90" xfId="62" applyFont="1" applyBorder="1" applyAlignment="1">
      <alignment horizontal="center" vertical="center" readingOrder="1"/>
      <protection/>
    </xf>
    <xf numFmtId="0" fontId="39" fillId="0" borderId="16" xfId="62" applyFont="1" applyBorder="1" applyAlignment="1">
      <alignment horizontal="center" vertical="center"/>
      <protection/>
    </xf>
    <xf numFmtId="0" fontId="19" fillId="0" borderId="14" xfId="62" applyFont="1" applyBorder="1" applyAlignment="1">
      <alignment horizontal="center" vertical="center" readingOrder="1"/>
      <protection/>
    </xf>
    <xf numFmtId="0" fontId="19" fillId="0" borderId="15" xfId="62" applyFont="1" applyBorder="1" applyAlignment="1">
      <alignment horizontal="center" vertical="center" readingOrder="1"/>
      <protection/>
    </xf>
    <xf numFmtId="0" fontId="19" fillId="0" borderId="36" xfId="62" applyFont="1" applyBorder="1" applyAlignment="1">
      <alignment horizontal="center" vertical="center" readingOrder="1"/>
      <protection/>
    </xf>
    <xf numFmtId="0" fontId="37" fillId="0" borderId="46" xfId="62" applyFont="1" applyBorder="1" applyAlignment="1">
      <alignment horizontal="center" vertical="center" wrapText="1" shrinkToFit="1"/>
      <protection/>
    </xf>
    <xf numFmtId="0" fontId="37" fillId="0" borderId="44" xfId="62" applyFont="1" applyBorder="1" applyAlignment="1">
      <alignment horizontal="center" vertical="center" wrapText="1" shrinkToFit="1"/>
      <protection/>
    </xf>
    <xf numFmtId="0" fontId="37" fillId="0" borderId="45" xfId="62" applyFont="1" applyBorder="1" applyAlignment="1">
      <alignment horizontal="center" vertical="center" wrapText="1" shrinkToFit="1"/>
      <protection/>
    </xf>
    <xf numFmtId="0" fontId="35" fillId="0" borderId="46" xfId="62" applyFont="1" applyBorder="1" applyAlignment="1">
      <alignment horizontal="center" vertical="center" wrapText="1"/>
      <protection/>
    </xf>
    <xf numFmtId="0" fontId="35" fillId="0" borderId="45" xfId="62" applyFont="1" applyBorder="1" applyAlignment="1">
      <alignment horizontal="center" vertical="center"/>
      <protection/>
    </xf>
    <xf numFmtId="0" fontId="37" fillId="34" borderId="46" xfId="62" applyFont="1" applyFill="1" applyBorder="1" applyAlignment="1">
      <alignment horizontal="left" vertical="center" wrapText="1"/>
      <protection/>
    </xf>
    <xf numFmtId="0" fontId="37" fillId="34" borderId="44" xfId="62" applyFont="1" applyFill="1" applyBorder="1" applyAlignment="1">
      <alignment horizontal="left" vertical="center" wrapText="1"/>
      <protection/>
    </xf>
    <xf numFmtId="0" fontId="37" fillId="34" borderId="45" xfId="62" applyFont="1" applyFill="1" applyBorder="1" applyAlignment="1">
      <alignment horizontal="left" vertical="center" wrapText="1"/>
      <protection/>
    </xf>
    <xf numFmtId="0" fontId="35" fillId="0" borderId="46" xfId="62" applyFont="1" applyBorder="1" applyAlignment="1">
      <alignment horizontal="center" vertical="center" wrapText="1" shrinkToFit="1"/>
      <protection/>
    </xf>
    <xf numFmtId="0" fontId="35" fillId="0" borderId="45" xfId="62" applyFont="1" applyBorder="1" applyAlignment="1">
      <alignment horizontal="center" vertical="center" shrinkToFit="1"/>
      <protection/>
    </xf>
    <xf numFmtId="0" fontId="37" fillId="34" borderId="47" xfId="62" applyFont="1" applyFill="1" applyBorder="1" applyAlignment="1">
      <alignment horizontal="left" vertical="center" wrapText="1"/>
      <protection/>
    </xf>
    <xf numFmtId="0" fontId="40" fillId="0" borderId="91" xfId="62" applyFont="1" applyBorder="1" applyAlignment="1">
      <alignment horizontal="center" vertical="center" readingOrder="1"/>
      <protection/>
    </xf>
    <xf numFmtId="0" fontId="40" fillId="0" borderId="92" xfId="62" applyFont="1" applyBorder="1" applyAlignment="1">
      <alignment horizontal="center" vertical="center" readingOrder="1"/>
      <protection/>
    </xf>
    <xf numFmtId="0" fontId="40" fillId="0" borderId="93" xfId="62" applyFont="1" applyBorder="1" applyAlignment="1">
      <alignment horizontal="center" vertical="center" readingOrder="1"/>
      <protection/>
    </xf>
    <xf numFmtId="0" fontId="39" fillId="0" borderId="18" xfId="62" applyFont="1" applyBorder="1" applyAlignment="1">
      <alignment horizontal="center" vertical="center"/>
      <protection/>
    </xf>
    <xf numFmtId="0" fontId="48" fillId="0" borderId="10" xfId="62" applyFont="1" applyFill="1" applyBorder="1" applyAlignment="1">
      <alignment horizontal="center" vertical="top" wrapText="1" readingOrder="1"/>
      <protection/>
    </xf>
    <xf numFmtId="0" fontId="50" fillId="0" borderId="10" xfId="62" applyFont="1" applyFill="1" applyBorder="1" applyAlignment="1">
      <alignment horizontal="center" vertical="center" wrapText="1" readingOrder="1"/>
      <protection/>
    </xf>
    <xf numFmtId="0" fontId="20" fillId="0" borderId="29" xfId="62" applyFont="1" applyFill="1" applyBorder="1" applyAlignment="1">
      <alignment horizontal="center" vertical="center"/>
      <protection/>
    </xf>
    <xf numFmtId="0" fontId="30" fillId="0" borderId="0" xfId="62" applyFont="1" applyFill="1" applyAlignment="1">
      <alignment horizontal="center" vertical="center"/>
      <protection/>
    </xf>
    <xf numFmtId="0" fontId="33" fillId="38" borderId="60" xfId="62" applyFont="1" applyFill="1" applyBorder="1" applyAlignment="1">
      <alignment horizontal="center" vertical="center" wrapText="1"/>
      <protection/>
    </xf>
    <xf numFmtId="0" fontId="33" fillId="38" borderId="59" xfId="62" applyFont="1" applyFill="1" applyBorder="1" applyAlignment="1">
      <alignment horizontal="center" vertical="center" wrapText="1"/>
      <protection/>
    </xf>
    <xf numFmtId="0" fontId="33" fillId="38" borderId="58" xfId="62" applyFont="1" applyFill="1" applyBorder="1" applyAlignment="1">
      <alignment horizontal="center" vertical="center" wrapText="1"/>
      <protection/>
    </xf>
    <xf numFmtId="0" fontId="36" fillId="0" borderId="44" xfId="62" applyFont="1" applyBorder="1" applyAlignment="1">
      <alignment horizontal="left" vertical="center" wrapText="1" shrinkToFit="1"/>
      <protection/>
    </xf>
    <xf numFmtId="0" fontId="37" fillId="0" borderId="46" xfId="62" applyFont="1" applyBorder="1" applyAlignment="1">
      <alignment horizontal="left" vertical="center" wrapText="1" shrinkToFit="1"/>
      <protection/>
    </xf>
    <xf numFmtId="0" fontId="37" fillId="0" borderId="44" xfId="62" applyFont="1" applyBorder="1" applyAlignment="1">
      <alignment horizontal="left" vertical="center" wrapText="1" shrinkToFit="1"/>
      <protection/>
    </xf>
    <xf numFmtId="0" fontId="37" fillId="0" borderId="45" xfId="62" applyFont="1" applyBorder="1" applyAlignment="1">
      <alignment horizontal="left" vertical="center" wrapText="1" shrinkToFit="1"/>
      <protection/>
    </xf>
    <xf numFmtId="0" fontId="35" fillId="0" borderId="46" xfId="62" applyFont="1" applyBorder="1" applyAlignment="1">
      <alignment horizontal="left" vertical="center" wrapText="1" shrinkToFit="1"/>
      <protection/>
    </xf>
    <xf numFmtId="0" fontId="35" fillId="0" borderId="44" xfId="62" applyFont="1" applyBorder="1" applyAlignment="1">
      <alignment horizontal="left" vertical="center" shrinkToFit="1"/>
      <protection/>
    </xf>
    <xf numFmtId="0" fontId="35" fillId="0" borderId="45" xfId="62" applyFont="1" applyBorder="1" applyAlignment="1">
      <alignment horizontal="left" vertical="center" shrinkToFit="1"/>
      <protection/>
    </xf>
    <xf numFmtId="0" fontId="42" fillId="0" borderId="88" xfId="62" applyFont="1" applyBorder="1" applyAlignment="1">
      <alignment horizontal="center" vertical="center" readingOrder="1"/>
      <protection/>
    </xf>
    <xf numFmtId="0" fontId="42" fillId="0" borderId="89" xfId="62" applyFont="1" applyBorder="1" applyAlignment="1">
      <alignment horizontal="center" vertical="center" readingOrder="1"/>
      <protection/>
    </xf>
    <xf numFmtId="0" fontId="42" fillId="0" borderId="90" xfId="62" applyFont="1" applyBorder="1" applyAlignment="1">
      <alignment horizontal="center" vertical="center" readingOrder="1"/>
      <protection/>
    </xf>
    <xf numFmtId="0" fontId="66" fillId="0" borderId="48" xfId="62" applyFont="1" applyFill="1" applyBorder="1" applyAlignment="1">
      <alignment horizontal="center" vertical="center" wrapText="1"/>
      <protection/>
    </xf>
    <xf numFmtId="0" fontId="66" fillId="0" borderId="22" xfId="62" applyFont="1" applyFill="1" applyBorder="1" applyAlignment="1">
      <alignment horizontal="center" vertical="center" wrapText="1"/>
      <protection/>
    </xf>
    <xf numFmtId="0" fontId="66" fillId="0" borderId="27" xfId="62" applyFont="1" applyFill="1" applyBorder="1" applyAlignment="1">
      <alignment horizontal="center" vertical="center" wrapText="1"/>
      <protection/>
    </xf>
    <xf numFmtId="0" fontId="66" fillId="0" borderId="0" xfId="62" applyFont="1" applyFill="1" applyBorder="1" applyAlignment="1">
      <alignment horizontal="center" vertical="center" wrapText="1"/>
      <protection/>
    </xf>
    <xf numFmtId="0" fontId="66" fillId="0" borderId="40" xfId="62" applyFont="1" applyFill="1" applyBorder="1" applyAlignment="1">
      <alignment horizontal="center" vertical="center" wrapText="1"/>
      <protection/>
    </xf>
    <xf numFmtId="0" fontId="66" fillId="0" borderId="20" xfId="62" applyFont="1" applyFill="1" applyBorder="1" applyAlignment="1">
      <alignment horizontal="center" vertical="center" wrapText="1"/>
      <protection/>
    </xf>
    <xf numFmtId="0" fontId="41" fillId="0" borderId="18" xfId="62" applyFont="1" applyFill="1" applyBorder="1" applyAlignment="1">
      <alignment horizontal="center" vertical="center" wrapText="1"/>
      <protection/>
    </xf>
    <xf numFmtId="0" fontId="41" fillId="0" borderId="22" xfId="62" applyFont="1" applyFill="1" applyBorder="1" applyAlignment="1">
      <alignment horizontal="center" vertical="center" wrapText="1"/>
      <protection/>
    </xf>
    <xf numFmtId="0" fontId="41" fillId="0" borderId="23" xfId="62" applyFont="1" applyFill="1" applyBorder="1" applyAlignment="1">
      <alignment horizontal="center" vertical="center" wrapText="1"/>
      <protection/>
    </xf>
    <xf numFmtId="0" fontId="41" fillId="0" borderId="67" xfId="62" applyFont="1" applyFill="1" applyBorder="1" applyAlignment="1">
      <alignment horizontal="center" vertical="center" wrapText="1"/>
      <protection/>
    </xf>
    <xf numFmtId="0" fontId="41" fillId="0" borderId="0" xfId="62" applyFont="1" applyFill="1" applyBorder="1" applyAlignment="1">
      <alignment horizontal="center" vertical="center" wrapText="1"/>
      <protection/>
    </xf>
    <xf numFmtId="0" fontId="41" fillId="0" borderId="25" xfId="62" applyFont="1" applyFill="1" applyBorder="1" applyAlignment="1">
      <alignment horizontal="center" vertical="center" wrapText="1"/>
      <protection/>
    </xf>
    <xf numFmtId="0" fontId="41" fillId="0" borderId="68" xfId="62" applyFont="1" applyFill="1" applyBorder="1" applyAlignment="1">
      <alignment horizontal="center" vertical="center" wrapText="1"/>
      <protection/>
    </xf>
    <xf numFmtId="0" fontId="41" fillId="0" borderId="20" xfId="62" applyFont="1" applyFill="1" applyBorder="1" applyAlignment="1">
      <alignment horizontal="center" vertical="center" wrapText="1"/>
      <protection/>
    </xf>
    <xf numFmtId="0" fontId="41" fillId="0" borderId="69" xfId="62" applyFont="1" applyFill="1" applyBorder="1" applyAlignment="1">
      <alignment horizontal="center" vertical="center" wrapText="1"/>
      <protection/>
    </xf>
    <xf numFmtId="0" fontId="31" fillId="35" borderId="84" xfId="62" applyFont="1" applyFill="1" applyBorder="1" applyAlignment="1">
      <alignment horizontal="center" vertical="center"/>
      <protection/>
    </xf>
    <xf numFmtId="0" fontId="31" fillId="35" borderId="14" xfId="62" applyFont="1" applyFill="1" applyBorder="1" applyAlignment="1">
      <alignment horizontal="center" vertical="center"/>
      <protection/>
    </xf>
    <xf numFmtId="0" fontId="31" fillId="35" borderId="36" xfId="62" applyFont="1" applyFill="1" applyBorder="1" applyAlignment="1">
      <alignment horizontal="center" vertical="center"/>
      <protection/>
    </xf>
    <xf numFmtId="0" fontId="41" fillId="0" borderId="23" xfId="62" applyFont="1" applyBorder="1" applyAlignment="1">
      <alignment horizontal="left" vertical="center" readingOrder="1"/>
      <protection/>
    </xf>
    <xf numFmtId="0" fontId="41" fillId="0" borderId="25" xfId="62" applyFont="1" applyBorder="1" applyAlignment="1">
      <alignment horizontal="left" vertical="center" readingOrder="1"/>
      <protection/>
    </xf>
    <xf numFmtId="0" fontId="30" fillId="0" borderId="40" xfId="62" applyFont="1" applyFill="1" applyBorder="1" applyAlignment="1">
      <alignment horizontal="left" vertical="center" shrinkToFit="1"/>
      <protection/>
    </xf>
    <xf numFmtId="0" fontId="30" fillId="0" borderId="20" xfId="62" applyFont="1" applyFill="1" applyBorder="1" applyAlignment="1">
      <alignment horizontal="left" vertical="center" shrinkToFit="1"/>
      <protection/>
    </xf>
    <xf numFmtId="0" fontId="20" fillId="0" borderId="22" xfId="62" applyFont="1" applyBorder="1" applyAlignment="1">
      <alignment horizontal="left" vertical="top" wrapText="1" readingOrder="1"/>
      <protection/>
    </xf>
    <xf numFmtId="0" fontId="20" fillId="0" borderId="20" xfId="62" applyFont="1" applyBorder="1" applyAlignment="1">
      <alignment horizontal="right" vertical="top" wrapText="1" readingOrder="1"/>
      <protection/>
    </xf>
    <xf numFmtId="0" fontId="20" fillId="0" borderId="94" xfId="62" applyFont="1" applyBorder="1" applyAlignment="1">
      <alignment horizontal="left" vertical="top" wrapText="1" readingOrder="1"/>
      <protection/>
    </xf>
    <xf numFmtId="0" fontId="20" fillId="0" borderId="95" xfId="62" applyFont="1" applyBorder="1" applyAlignment="1">
      <alignment horizontal="left" vertical="top" wrapText="1" readingOrder="1"/>
      <protection/>
    </xf>
    <xf numFmtId="0" fontId="20" fillId="0" borderId="96" xfId="62" applyFont="1" applyBorder="1" applyAlignment="1">
      <alignment horizontal="left" vertical="top" wrapText="1" readingOrder="1"/>
      <protection/>
    </xf>
    <xf numFmtId="0" fontId="20" fillId="0" borderId="84" xfId="62" applyFont="1" applyBorder="1" applyAlignment="1">
      <alignment horizontal="left" vertical="top" wrapText="1" readingOrder="1"/>
      <protection/>
    </xf>
    <xf numFmtId="0" fontId="20" fillId="0" borderId="14" xfId="62" applyFont="1" applyBorder="1" applyAlignment="1">
      <alignment horizontal="left" vertical="top" wrapText="1" readingOrder="1"/>
      <protection/>
    </xf>
    <xf numFmtId="0" fontId="20" fillId="0" borderId="36" xfId="62" applyFont="1" applyBorder="1" applyAlignment="1">
      <alignment horizontal="left" vertical="top" wrapText="1" readingOrder="1"/>
      <protection/>
    </xf>
    <xf numFmtId="0" fontId="20" fillId="0" borderId="0" xfId="62" applyFont="1" applyFill="1" applyBorder="1" applyAlignment="1">
      <alignment horizontal="left" vertical="center" wrapText="1"/>
      <protection/>
    </xf>
    <xf numFmtId="0" fontId="20" fillId="0" borderId="20" xfId="62" applyFont="1" applyFill="1" applyBorder="1" applyAlignment="1">
      <alignment horizontal="left" vertical="center" wrapText="1"/>
      <protection/>
    </xf>
    <xf numFmtId="0" fontId="20" fillId="0" borderId="97" xfId="62" applyFont="1" applyBorder="1" applyAlignment="1">
      <alignment horizontal="left" vertical="center"/>
      <protection/>
    </xf>
    <xf numFmtId="0" fontId="52" fillId="0" borderId="0" xfId="62" applyFont="1" applyBorder="1" applyAlignment="1">
      <alignment horizontal="left" vertical="center" shrinkToFit="1"/>
      <protection/>
    </xf>
    <xf numFmtId="0" fontId="52" fillId="0" borderId="26" xfId="62" applyFont="1" applyBorder="1" applyAlignment="1">
      <alignment horizontal="left" vertical="center" shrinkToFit="1"/>
      <protection/>
    </xf>
    <xf numFmtId="0" fontId="31" fillId="0" borderId="21" xfId="62" applyFont="1" applyBorder="1" applyAlignment="1">
      <alignment horizontal="center" vertical="center"/>
      <protection/>
    </xf>
    <xf numFmtId="0" fontId="31" fillId="0" borderId="44" xfId="62" applyFont="1" applyBorder="1" applyAlignment="1">
      <alignment horizontal="center" vertical="center"/>
      <protection/>
    </xf>
    <xf numFmtId="0" fontId="31" fillId="0" borderId="47" xfId="62" applyFont="1" applyBorder="1" applyAlignment="1">
      <alignment horizontal="center" vertical="center"/>
      <protection/>
    </xf>
    <xf numFmtId="0" fontId="20" fillId="0" borderId="48" xfId="62" applyFont="1" applyFill="1" applyBorder="1" applyAlignment="1">
      <alignment horizontal="left" vertical="center" wrapText="1"/>
      <protection/>
    </xf>
    <xf numFmtId="0" fontId="20" fillId="0" borderId="22" xfId="62" applyFont="1" applyFill="1" applyBorder="1" applyAlignment="1">
      <alignment horizontal="left" vertical="center" wrapText="1"/>
      <protection/>
    </xf>
    <xf numFmtId="0" fontId="20" fillId="0" borderId="49" xfId="62" applyFont="1" applyFill="1" applyBorder="1" applyAlignment="1">
      <alignment horizontal="left" vertical="center" wrapText="1"/>
      <protection/>
    </xf>
    <xf numFmtId="0" fontId="20" fillId="0" borderId="84" xfId="62" applyFont="1" applyFill="1" applyBorder="1" applyAlignment="1">
      <alignment horizontal="left" vertical="center" wrapText="1"/>
      <protection/>
    </xf>
    <xf numFmtId="0" fontId="20" fillId="0" borderId="14" xfId="62" applyFont="1" applyFill="1" applyBorder="1" applyAlignment="1">
      <alignment horizontal="left" vertical="center" wrapText="1"/>
      <protection/>
    </xf>
    <xf numFmtId="0" fontId="20" fillId="0" borderId="36" xfId="62" applyFont="1" applyFill="1" applyBorder="1" applyAlignment="1">
      <alignment horizontal="left" vertical="center" wrapText="1"/>
      <protection/>
    </xf>
    <xf numFmtId="0" fontId="20" fillId="0" borderId="0" xfId="62" applyFont="1" applyBorder="1" applyAlignment="1">
      <alignment horizontal="left" vertical="center"/>
      <protection/>
    </xf>
    <xf numFmtId="0" fontId="20" fillId="0" borderId="0" xfId="62" applyFont="1" applyBorder="1" applyAlignment="1">
      <alignment horizontal="left" vertical="center" wrapText="1"/>
      <protection/>
    </xf>
    <xf numFmtId="0" fontId="20" fillId="0" borderId="0" xfId="62" applyFont="1" applyBorder="1" applyAlignment="1">
      <alignment horizontal="left" vertical="center" readingOrder="1"/>
      <protection/>
    </xf>
    <xf numFmtId="0" fontId="20" fillId="0" borderId="38" xfId="62" applyFont="1" applyBorder="1" applyAlignment="1">
      <alignment horizontal="left" vertical="center"/>
      <protection/>
    </xf>
    <xf numFmtId="0" fontId="20" fillId="0" borderId="48" xfId="62" applyFont="1" applyBorder="1" applyAlignment="1">
      <alignment horizontal="left" vertical="center" wrapText="1"/>
      <protection/>
    </xf>
    <xf numFmtId="0" fontId="20" fillId="0" borderId="22" xfId="62" applyFont="1" applyBorder="1" applyAlignment="1">
      <alignment horizontal="left" vertical="center" wrapText="1"/>
      <protection/>
    </xf>
    <xf numFmtId="0" fontId="20" fillId="0" borderId="23" xfId="62" applyFont="1" applyBorder="1" applyAlignment="1">
      <alignment horizontal="left" vertical="center" wrapText="1"/>
      <protection/>
    </xf>
    <xf numFmtId="0" fontId="20" fillId="0" borderId="27" xfId="62" applyFont="1" applyBorder="1" applyAlignment="1">
      <alignment horizontal="left" vertical="center" wrapText="1"/>
      <protection/>
    </xf>
    <xf numFmtId="0" fontId="20" fillId="0" borderId="25" xfId="62" applyFont="1" applyBorder="1" applyAlignment="1">
      <alignment horizontal="left" vertical="center" wrapText="1"/>
      <protection/>
    </xf>
    <xf numFmtId="0" fontId="20" fillId="0" borderId="84" xfId="62" applyFont="1" applyBorder="1" applyAlignment="1">
      <alignment horizontal="left" vertical="center" wrapText="1"/>
      <protection/>
    </xf>
    <xf numFmtId="0" fontId="20" fillId="0" borderId="14" xfId="62" applyFont="1" applyBorder="1" applyAlignment="1">
      <alignment horizontal="left" vertical="center" wrapText="1"/>
      <protection/>
    </xf>
    <xf numFmtId="0" fontId="20" fillId="0" borderId="15" xfId="62" applyFont="1" applyBorder="1" applyAlignment="1">
      <alignment horizontal="left" vertical="center" wrapText="1"/>
      <protection/>
    </xf>
    <xf numFmtId="0" fontId="20" fillId="0" borderId="67" xfId="62" applyFont="1" applyBorder="1" applyAlignment="1">
      <alignment horizontal="center" vertical="center" wrapText="1"/>
      <protection/>
    </xf>
    <xf numFmtId="0" fontId="20" fillId="0" borderId="25" xfId="62" applyFont="1" applyBorder="1" applyAlignment="1">
      <alignment horizontal="center" vertical="center" wrapText="1"/>
      <protection/>
    </xf>
    <xf numFmtId="0" fontId="20" fillId="0" borderId="18" xfId="62" applyFont="1" applyBorder="1" applyAlignment="1">
      <alignment horizontal="left" vertical="center"/>
      <protection/>
    </xf>
    <xf numFmtId="0" fontId="20" fillId="0" borderId="22" xfId="62" applyFont="1" applyBorder="1" applyAlignment="1">
      <alignment horizontal="left" vertical="center"/>
      <protection/>
    </xf>
    <xf numFmtId="0" fontId="20" fillId="0" borderId="67" xfId="62" applyFont="1" applyBorder="1" applyAlignment="1">
      <alignment horizontal="left" vertical="center"/>
      <protection/>
    </xf>
    <xf numFmtId="0" fontId="20" fillId="0" borderId="16" xfId="62" applyFont="1" applyBorder="1" applyAlignment="1">
      <alignment horizontal="left" vertical="center"/>
      <protection/>
    </xf>
    <xf numFmtId="0" fontId="20" fillId="0" borderId="14" xfId="62" applyFont="1" applyBorder="1" applyAlignment="1">
      <alignment horizontal="left" vertical="center"/>
      <protection/>
    </xf>
    <xf numFmtId="0" fontId="20" fillId="0" borderId="98" xfId="62" applyFont="1" applyBorder="1" applyAlignment="1">
      <alignment vertical="center"/>
      <protection/>
    </xf>
    <xf numFmtId="0" fontId="20" fillId="0" borderId="99" xfId="62" applyFont="1" applyBorder="1" applyAlignment="1">
      <alignment vertical="center"/>
      <protection/>
    </xf>
    <xf numFmtId="0" fontId="20" fillId="0" borderId="100" xfId="62" applyFont="1" applyBorder="1" applyAlignment="1">
      <alignment vertical="center"/>
      <protection/>
    </xf>
    <xf numFmtId="0" fontId="20" fillId="0" borderId="101" xfId="62" applyFont="1" applyBorder="1" applyAlignment="1">
      <alignment vertical="center"/>
      <protection/>
    </xf>
    <xf numFmtId="0" fontId="20" fillId="0" borderId="102" xfId="62" applyFont="1" applyBorder="1" applyAlignment="1">
      <alignment vertical="center"/>
      <protection/>
    </xf>
    <xf numFmtId="0" fontId="20" fillId="0" borderId="103" xfId="62" applyFont="1" applyBorder="1" applyAlignment="1">
      <alignment vertical="center"/>
      <protection/>
    </xf>
    <xf numFmtId="0" fontId="20" fillId="0" borderId="15" xfId="62" applyFont="1" applyBorder="1" applyAlignment="1">
      <alignment horizontal="center" vertical="center"/>
      <protection/>
    </xf>
    <xf numFmtId="0" fontId="23" fillId="0" borderId="78" xfId="62" applyFont="1" applyBorder="1" applyAlignment="1">
      <alignment horizontal="center" vertical="center"/>
      <protection/>
    </xf>
    <xf numFmtId="0" fontId="20" fillId="0" borderId="32" xfId="62" applyFont="1" applyBorder="1" applyAlignment="1">
      <alignment horizontal="center" vertical="center"/>
      <protection/>
    </xf>
    <xf numFmtId="0" fontId="20" fillId="0" borderId="79" xfId="62" applyFont="1" applyBorder="1" applyAlignment="1">
      <alignment horizontal="center" vertical="center"/>
      <protection/>
    </xf>
    <xf numFmtId="0" fontId="20" fillId="0" borderId="40" xfId="62" applyFont="1" applyBorder="1" applyAlignment="1">
      <alignment horizontal="center" vertical="center"/>
      <protection/>
    </xf>
    <xf numFmtId="0" fontId="20" fillId="0" borderId="20" xfId="62" applyFont="1" applyBorder="1" applyAlignment="1">
      <alignment horizontal="center" vertical="center"/>
      <protection/>
    </xf>
    <xf numFmtId="0" fontId="20" fillId="0" borderId="69" xfId="62" applyFont="1" applyBorder="1" applyAlignment="1">
      <alignment horizontal="center" vertical="center"/>
      <protection/>
    </xf>
    <xf numFmtId="0" fontId="20" fillId="0" borderId="104" xfId="62" applyFont="1" applyBorder="1" applyAlignment="1">
      <alignment horizontal="center" vertical="center"/>
      <protection/>
    </xf>
    <xf numFmtId="0" fontId="20" fillId="0" borderId="33" xfId="62" applyFont="1" applyBorder="1" applyAlignment="1">
      <alignment horizontal="center" vertical="center"/>
      <protection/>
    </xf>
    <xf numFmtId="0" fontId="20" fillId="0" borderId="68" xfId="62" applyFont="1" applyBorder="1" applyAlignment="1">
      <alignment horizontal="center" vertical="center"/>
      <protection/>
    </xf>
    <xf numFmtId="0" fontId="20" fillId="0" borderId="19" xfId="62" applyFont="1" applyBorder="1" applyAlignment="1">
      <alignment horizontal="center" vertical="center"/>
      <protection/>
    </xf>
    <xf numFmtId="0" fontId="48" fillId="0" borderId="14" xfId="62" applyFont="1" applyBorder="1" applyAlignment="1">
      <alignment vertical="center" wrapText="1"/>
      <protection/>
    </xf>
    <xf numFmtId="0" fontId="48" fillId="0" borderId="14" xfId="62" applyFont="1" applyBorder="1" applyAlignment="1">
      <alignment vertical="center"/>
      <protection/>
    </xf>
    <xf numFmtId="0" fontId="48" fillId="0" borderId="15" xfId="62" applyFont="1" applyBorder="1" applyAlignment="1">
      <alignment vertical="center"/>
      <protection/>
    </xf>
    <xf numFmtId="0" fontId="20" fillId="0" borderId="11" xfId="62" applyFont="1" applyBorder="1" applyAlignment="1">
      <alignment horizontal="center" vertical="center"/>
      <protection/>
    </xf>
    <xf numFmtId="0" fontId="20" fillId="0" borderId="13" xfId="62" applyFont="1" applyBorder="1" applyAlignment="1">
      <alignment horizontal="center" vertical="center"/>
      <protection/>
    </xf>
    <xf numFmtId="0" fontId="20" fillId="0" borderId="23" xfId="62" applyFont="1" applyBorder="1" applyAlignment="1">
      <alignment horizontal="center" vertical="center"/>
      <protection/>
    </xf>
    <xf numFmtId="0" fontId="20" fillId="0" borderId="49" xfId="62" applyFont="1" applyBorder="1" applyAlignment="1">
      <alignment horizontal="left" vertical="center"/>
      <protection/>
    </xf>
    <xf numFmtId="0" fontId="20" fillId="0" borderId="68" xfId="62" applyFont="1" applyBorder="1" applyAlignment="1">
      <alignment horizontal="left" vertical="center"/>
      <protection/>
    </xf>
    <xf numFmtId="0" fontId="20" fillId="0" borderId="20" xfId="62" applyFont="1" applyBorder="1" applyAlignment="1">
      <alignment horizontal="left" vertical="center"/>
      <protection/>
    </xf>
    <xf numFmtId="0" fontId="20" fillId="0" borderId="19" xfId="62" applyFont="1" applyBorder="1" applyAlignment="1">
      <alignment horizontal="left" vertical="center"/>
      <protection/>
    </xf>
    <xf numFmtId="0" fontId="20" fillId="0" borderId="28" xfId="62" applyFont="1" applyBorder="1" applyAlignment="1">
      <alignment horizontal="center" vertical="center"/>
      <protection/>
    </xf>
    <xf numFmtId="0" fontId="21" fillId="0" borderId="11" xfId="62" applyFont="1" applyBorder="1" applyAlignment="1">
      <alignment horizontal="left" vertical="center"/>
      <protection/>
    </xf>
    <xf numFmtId="0" fontId="21" fillId="0" borderId="29" xfId="62" applyFont="1" applyBorder="1" applyAlignment="1">
      <alignment horizontal="left" vertical="center"/>
      <protection/>
    </xf>
    <xf numFmtId="0" fontId="21" fillId="0" borderId="30" xfId="62" applyFont="1" applyBorder="1" applyAlignment="1">
      <alignment horizontal="left" vertical="center"/>
      <protection/>
    </xf>
    <xf numFmtId="0" fontId="20" fillId="0" borderId="29" xfId="62" applyFont="1" applyBorder="1" applyAlignment="1">
      <alignment vertical="center"/>
      <protection/>
    </xf>
    <xf numFmtId="0" fontId="20" fillId="0" borderId="30" xfId="62" applyFont="1" applyBorder="1" applyAlignment="1">
      <alignment vertical="center"/>
      <protection/>
    </xf>
    <xf numFmtId="0" fontId="20" fillId="0" borderId="27" xfId="62" applyFont="1" applyBorder="1" applyAlignment="1">
      <alignment horizontal="center" vertical="center"/>
      <protection/>
    </xf>
    <xf numFmtId="0" fontId="20" fillId="0" borderId="25" xfId="62" applyFont="1" applyBorder="1" applyAlignment="1">
      <alignment horizontal="center" vertical="center"/>
      <protection/>
    </xf>
    <xf numFmtId="0" fontId="21" fillId="0" borderId="49" xfId="62" applyFont="1" applyBorder="1" applyAlignment="1">
      <alignment horizontal="left" vertical="center"/>
      <protection/>
    </xf>
    <xf numFmtId="0" fontId="20" fillId="0" borderId="105" xfId="62" applyFont="1" applyBorder="1" applyAlignment="1">
      <alignment horizontal="center" vertical="center" textRotation="255"/>
      <protection/>
    </xf>
    <xf numFmtId="0" fontId="20" fillId="0" borderId="106" xfId="62" applyFont="1" applyBorder="1" applyAlignment="1">
      <alignment horizontal="center" vertical="center" textRotation="255"/>
      <protection/>
    </xf>
    <xf numFmtId="0" fontId="20" fillId="0" borderId="107" xfId="62" applyFont="1" applyBorder="1" applyAlignment="1">
      <alignment horizontal="center" vertical="center" textRotation="255"/>
      <protection/>
    </xf>
    <xf numFmtId="0" fontId="20" fillId="0" borderId="18" xfId="62" applyFont="1" applyBorder="1" applyAlignment="1">
      <alignment vertical="center" wrapText="1"/>
      <protection/>
    </xf>
    <xf numFmtId="0" fontId="20" fillId="0" borderId="22" xfId="62" applyFont="1" applyBorder="1" applyAlignment="1">
      <alignment vertical="center" wrapText="1"/>
      <protection/>
    </xf>
    <xf numFmtId="0" fontId="20" fillId="0" borderId="23" xfId="62" applyFont="1" applyBorder="1" applyAlignment="1">
      <alignment vertical="center" wrapText="1"/>
      <protection/>
    </xf>
    <xf numFmtId="0" fontId="20" fillId="0" borderId="16" xfId="62" applyFont="1" applyBorder="1" applyAlignment="1">
      <alignment vertical="center" wrapText="1"/>
      <protection/>
    </xf>
    <xf numFmtId="0" fontId="20" fillId="0" borderId="14" xfId="62" applyFont="1" applyBorder="1" applyAlignment="1">
      <alignment vertical="center" wrapText="1"/>
      <protection/>
    </xf>
    <xf numFmtId="0" fontId="20" fillId="0" borderId="15" xfId="62" applyFont="1" applyBorder="1" applyAlignment="1">
      <alignment vertical="center" wrapText="1"/>
      <protection/>
    </xf>
    <xf numFmtId="0" fontId="20" fillId="0" borderId="11" xfId="62" applyFont="1" applyBorder="1" applyAlignment="1">
      <alignment horizontal="center" vertical="center" wrapText="1"/>
      <protection/>
    </xf>
    <xf numFmtId="0" fontId="20" fillId="0" borderId="13" xfId="62" applyFont="1" applyBorder="1" applyAlignment="1">
      <alignment horizontal="center" vertical="center" wrapText="1"/>
      <protection/>
    </xf>
    <xf numFmtId="0" fontId="20" fillId="0" borderId="84" xfId="62" applyFont="1" applyBorder="1" applyAlignment="1">
      <alignment horizontal="center" vertical="center"/>
      <protection/>
    </xf>
    <xf numFmtId="0" fontId="21" fillId="0" borderId="108" xfId="62" applyFont="1" applyBorder="1" applyAlignment="1">
      <alignment horizontal="left" vertical="center"/>
      <protection/>
    </xf>
    <xf numFmtId="0" fontId="21" fillId="0" borderId="109" xfId="62" applyFont="1" applyBorder="1" applyAlignment="1">
      <alignment horizontal="left" vertical="center"/>
      <protection/>
    </xf>
    <xf numFmtId="0" fontId="21" fillId="0" borderId="110" xfId="62" applyFont="1" applyBorder="1" applyAlignment="1">
      <alignment horizontal="left" vertical="center"/>
      <protection/>
    </xf>
    <xf numFmtId="0" fontId="20" fillId="0" borderId="67" xfId="62" applyFont="1" applyBorder="1" applyAlignment="1">
      <alignment vertical="center"/>
      <protection/>
    </xf>
    <xf numFmtId="0" fontId="20" fillId="0" borderId="0" xfId="62" applyFont="1" applyBorder="1" applyAlignment="1">
      <alignment vertical="center"/>
      <protection/>
    </xf>
    <xf numFmtId="0" fontId="20" fillId="0" borderId="25" xfId="62" applyFont="1" applyBorder="1" applyAlignment="1">
      <alignment vertical="center"/>
      <protection/>
    </xf>
    <xf numFmtId="0" fontId="20" fillId="0" borderId="16" xfId="62" applyFont="1" applyBorder="1" applyAlignment="1">
      <alignment vertical="center"/>
      <protection/>
    </xf>
    <xf numFmtId="0" fontId="20" fillId="0" borderId="14" xfId="62" applyFont="1" applyBorder="1" applyAlignment="1">
      <alignment vertical="center"/>
      <protection/>
    </xf>
    <xf numFmtId="0" fontId="20" fillId="0" borderId="15" xfId="62" applyFont="1" applyBorder="1" applyAlignment="1">
      <alignment vertical="center"/>
      <protection/>
    </xf>
    <xf numFmtId="0" fontId="20" fillId="0" borderId="84" xfId="62" applyFont="1" applyFill="1" applyBorder="1" applyAlignment="1">
      <alignment horizontal="left" vertical="center"/>
      <protection/>
    </xf>
    <xf numFmtId="0" fontId="20" fillId="0" borderId="14" xfId="62" applyFont="1" applyFill="1" applyBorder="1" applyAlignment="1">
      <alignment horizontal="left" vertical="center"/>
      <protection/>
    </xf>
    <xf numFmtId="0" fontId="20" fillId="0" borderId="36" xfId="62" applyFont="1" applyFill="1" applyBorder="1" applyAlignment="1">
      <alignment horizontal="left" vertical="center"/>
      <protection/>
    </xf>
    <xf numFmtId="0" fontId="20" fillId="0" borderId="80" xfId="62" applyFont="1" applyFill="1" applyBorder="1" applyAlignment="1">
      <alignment horizontal="left" vertical="center" wrapText="1"/>
      <protection/>
    </xf>
    <xf numFmtId="0" fontId="20" fillId="0" borderId="34" xfId="62" applyFont="1" applyFill="1" applyBorder="1" applyAlignment="1">
      <alignment horizontal="left" vertical="center" wrapText="1"/>
      <protection/>
    </xf>
    <xf numFmtId="0" fontId="20" fillId="0" borderId="35" xfId="62" applyFont="1" applyFill="1" applyBorder="1" applyAlignment="1">
      <alignment horizontal="left" vertical="center" wrapText="1"/>
      <protection/>
    </xf>
    <xf numFmtId="0" fontId="20" fillId="0" borderId="52" xfId="62" applyFont="1" applyBorder="1" applyAlignment="1">
      <alignment horizontal="center" vertical="center" readingOrder="1"/>
      <protection/>
    </xf>
    <xf numFmtId="0" fontId="20" fillId="0" borderId="62" xfId="62" applyFont="1" applyBorder="1" applyAlignment="1">
      <alignment horizontal="center" vertical="center" readingOrder="1"/>
      <protection/>
    </xf>
    <xf numFmtId="0" fontId="20" fillId="0" borderId="65" xfId="62" applyFont="1" applyBorder="1" applyAlignment="1">
      <alignment horizontal="center" vertical="center" readingOrder="1"/>
      <protection/>
    </xf>
    <xf numFmtId="0" fontId="20" fillId="0" borderId="10" xfId="62" applyFont="1" applyBorder="1" applyAlignment="1">
      <alignment horizontal="left" vertical="center"/>
      <protection/>
    </xf>
    <xf numFmtId="0" fontId="45" fillId="0" borderId="29" xfId="62" applyFont="1" applyBorder="1" applyAlignment="1">
      <alignment horizontal="left" vertical="center" shrinkToFit="1"/>
      <protection/>
    </xf>
    <xf numFmtId="0" fontId="45" fillId="0" borderId="13" xfId="62" applyFont="1" applyBorder="1" applyAlignment="1">
      <alignment horizontal="left" vertical="center" shrinkToFit="1"/>
      <protection/>
    </xf>
    <xf numFmtId="0" fontId="19" fillId="0" borderId="18" xfId="62" applyFont="1" applyBorder="1" applyAlignment="1">
      <alignment horizontal="center" vertical="center" shrinkToFit="1"/>
      <protection/>
    </xf>
    <xf numFmtId="0" fontId="19" fillId="0" borderId="22" xfId="62" applyFont="1" applyBorder="1" applyAlignment="1">
      <alignment horizontal="center" vertical="center" shrinkToFit="1"/>
      <protection/>
    </xf>
    <xf numFmtId="0" fontId="19" fillId="0" borderId="23" xfId="62" applyFont="1" applyBorder="1" applyAlignment="1">
      <alignment horizontal="center" vertical="center" shrinkToFit="1"/>
      <protection/>
    </xf>
    <xf numFmtId="0" fontId="41" fillId="0" borderId="49" xfId="62" applyFont="1" applyBorder="1" applyAlignment="1">
      <alignment horizontal="left" vertical="center" readingOrder="1"/>
      <protection/>
    </xf>
    <xf numFmtId="0" fontId="41" fillId="0" borderId="26" xfId="62" applyFont="1" applyBorder="1" applyAlignment="1">
      <alignment horizontal="left" vertical="center" readingOrder="1"/>
      <protection/>
    </xf>
    <xf numFmtId="0" fontId="41" fillId="0" borderId="36" xfId="62" applyFont="1" applyBorder="1" applyAlignment="1">
      <alignment horizontal="left" vertical="center" readingOrder="1"/>
      <protection/>
    </xf>
    <xf numFmtId="0" fontId="39" fillId="0" borderId="48" xfId="62" applyFont="1" applyBorder="1" applyAlignment="1">
      <alignment horizontal="left" vertical="center" wrapText="1"/>
      <protection/>
    </xf>
    <xf numFmtId="0" fontId="39" fillId="0" borderId="27" xfId="62" applyFont="1" applyBorder="1" applyAlignment="1">
      <alignment horizontal="left" vertical="center" wrapText="1"/>
      <protection/>
    </xf>
    <xf numFmtId="0" fontId="39" fillId="0" borderId="84" xfId="62" applyFont="1" applyBorder="1" applyAlignment="1">
      <alignment horizontal="left" vertical="center" wrapText="1"/>
      <protection/>
    </xf>
    <xf numFmtId="0" fontId="21" fillId="0" borderId="86" xfId="62" applyFont="1" applyBorder="1" applyAlignment="1">
      <alignment horizontal="center" vertical="center" wrapText="1"/>
      <protection/>
    </xf>
    <xf numFmtId="0" fontId="21" fillId="0" borderId="24" xfId="62" applyFont="1" applyBorder="1" applyAlignment="1">
      <alignment horizontal="center" vertical="center" wrapText="1"/>
      <protection/>
    </xf>
    <xf numFmtId="0" fontId="20" fillId="0" borderId="22" xfId="62" applyFont="1" applyBorder="1" applyAlignment="1">
      <alignment horizontal="left" vertical="center" readingOrder="1"/>
      <protection/>
    </xf>
    <xf numFmtId="0" fontId="20" fillId="0" borderId="67" xfId="62" applyFont="1" applyBorder="1" applyAlignment="1">
      <alignment horizontal="left" vertical="center" readingOrder="1"/>
      <protection/>
    </xf>
    <xf numFmtId="0" fontId="20" fillId="0" borderId="16" xfId="62" applyFont="1" applyBorder="1" applyAlignment="1">
      <alignment horizontal="left" vertical="center" readingOrder="1"/>
      <protection/>
    </xf>
    <xf numFmtId="0" fontId="20" fillId="0" borderId="14" xfId="62" applyFont="1" applyBorder="1" applyAlignment="1">
      <alignment horizontal="left" vertical="center" readingOrder="1"/>
      <protection/>
    </xf>
    <xf numFmtId="0" fontId="28" fillId="0" borderId="67" xfId="62" applyFont="1" applyBorder="1" applyAlignment="1">
      <alignment vertical="center" wrapText="1" readingOrder="1"/>
      <protection/>
    </xf>
    <xf numFmtId="0" fontId="28" fillId="0" borderId="0" xfId="62" applyFont="1" applyAlignment="1">
      <alignment vertical="center" wrapText="1" readingOrder="1"/>
      <protection/>
    </xf>
    <xf numFmtId="0" fontId="28" fillId="0" borderId="26" xfId="62" applyFont="1" applyBorder="1" applyAlignment="1">
      <alignment vertical="center" wrapText="1" readingOrder="1"/>
      <protection/>
    </xf>
    <xf numFmtId="0" fontId="28" fillId="0" borderId="16" xfId="62" applyFont="1" applyBorder="1" applyAlignment="1">
      <alignment vertical="center" wrapText="1" readingOrder="1"/>
      <protection/>
    </xf>
    <xf numFmtId="0" fontId="28" fillId="0" borderId="14" xfId="62" applyFont="1" applyBorder="1" applyAlignment="1">
      <alignment vertical="center" wrapText="1" readingOrder="1"/>
      <protection/>
    </xf>
    <xf numFmtId="0" fontId="28" fillId="0" borderId="36" xfId="62" applyFont="1" applyBorder="1" applyAlignment="1">
      <alignment vertical="center" wrapText="1" readingOrder="1"/>
      <protection/>
    </xf>
    <xf numFmtId="0" fontId="39" fillId="0" borderId="14" xfId="62" applyFont="1" applyBorder="1" applyAlignment="1">
      <alignment horizontal="left" vertical="center"/>
      <protection/>
    </xf>
    <xf numFmtId="0" fontId="39" fillId="0" borderId="15" xfId="62" applyFont="1" applyBorder="1" applyAlignment="1">
      <alignment horizontal="left" vertical="center"/>
      <protection/>
    </xf>
    <xf numFmtId="0" fontId="19" fillId="0" borderId="36" xfId="62" applyFont="1" applyBorder="1" applyAlignment="1">
      <alignment vertical="center" readingOrder="1"/>
      <protection/>
    </xf>
    <xf numFmtId="0" fontId="39" fillId="0" borderId="48" xfId="62" applyFont="1" applyBorder="1" applyAlignment="1">
      <alignment horizontal="left" vertical="center"/>
      <protection/>
    </xf>
    <xf numFmtId="0" fontId="39" fillId="0" borderId="27" xfId="62" applyFont="1" applyBorder="1" applyAlignment="1">
      <alignment horizontal="left" vertical="center"/>
      <protection/>
    </xf>
    <xf numFmtId="0" fontId="39" fillId="0" borderId="84" xfId="62" applyFont="1" applyBorder="1" applyAlignment="1">
      <alignment horizontal="left" vertical="center"/>
      <protection/>
    </xf>
    <xf numFmtId="0" fontId="39" fillId="0" borderId="22" xfId="62" applyFont="1" applyBorder="1" applyAlignment="1">
      <alignment horizontal="left" vertical="center"/>
      <protection/>
    </xf>
    <xf numFmtId="0" fontId="39" fillId="0" borderId="23" xfId="62" applyFont="1" applyBorder="1" applyAlignment="1">
      <alignment horizontal="left" vertical="center"/>
      <protection/>
    </xf>
    <xf numFmtId="0" fontId="39" fillId="0" borderId="0" xfId="62" applyFont="1" applyBorder="1" applyAlignment="1">
      <alignment horizontal="left" vertical="center"/>
      <protection/>
    </xf>
    <xf numFmtId="0" fontId="39" fillId="0" borderId="25" xfId="62" applyFont="1" applyBorder="1" applyAlignment="1">
      <alignment horizontal="left" vertical="center"/>
      <protection/>
    </xf>
    <xf numFmtId="0" fontId="41" fillId="34" borderId="46" xfId="62" applyFont="1" applyFill="1" applyBorder="1" applyAlignment="1">
      <alignment horizontal="center" vertical="center" readingOrder="1"/>
      <protection/>
    </xf>
    <xf numFmtId="0" fontId="41" fillId="34" borderId="44" xfId="62" applyFont="1" applyFill="1" applyBorder="1" applyAlignment="1">
      <alignment horizontal="center" vertical="center" readingOrder="1"/>
      <protection/>
    </xf>
    <xf numFmtId="0" fontId="41" fillId="34" borderId="45" xfId="62" applyFont="1" applyFill="1" applyBorder="1" applyAlignment="1">
      <alignment horizontal="center" vertical="center" readingOrder="1"/>
      <protection/>
    </xf>
    <xf numFmtId="0" fontId="39" fillId="0" borderId="46" xfId="62" applyFont="1" applyBorder="1" applyAlignment="1">
      <alignment horizontal="center" vertical="center" wrapText="1" shrinkToFit="1"/>
      <protection/>
    </xf>
    <xf numFmtId="0" fontId="39" fillId="0" borderId="45" xfId="62" applyFont="1" applyBorder="1" applyAlignment="1">
      <alignment horizontal="center" vertical="center" shrinkToFit="1"/>
      <protection/>
    </xf>
    <xf numFmtId="0" fontId="39" fillId="0" borderId="18" xfId="62" applyFont="1" applyBorder="1" applyAlignment="1">
      <alignment horizontal="center" vertical="center" shrinkToFit="1"/>
      <protection/>
    </xf>
    <xf numFmtId="0" fontId="39" fillId="0" borderId="23" xfId="62" applyFont="1" applyBorder="1" applyAlignment="1">
      <alignment horizontal="center" vertical="center" shrinkToFit="1"/>
      <protection/>
    </xf>
    <xf numFmtId="0" fontId="39" fillId="0" borderId="16" xfId="62" applyFont="1" applyBorder="1" applyAlignment="1">
      <alignment horizontal="center" vertical="center" shrinkToFit="1"/>
      <protection/>
    </xf>
    <xf numFmtId="0" fontId="39" fillId="0" borderId="15" xfId="62" applyFont="1" applyBorder="1" applyAlignment="1">
      <alignment horizontal="center" vertical="center" shrinkToFit="1"/>
      <protection/>
    </xf>
    <xf numFmtId="0" fontId="19" fillId="0" borderId="22" xfId="62" applyFont="1" applyBorder="1" applyAlignment="1">
      <alignment horizontal="center" vertical="center" readingOrder="1"/>
      <protection/>
    </xf>
    <xf numFmtId="0" fontId="19" fillId="0" borderId="49" xfId="62" applyFont="1" applyBorder="1" applyAlignment="1">
      <alignment horizontal="center" vertical="center" readingOrder="1"/>
      <protection/>
    </xf>
    <xf numFmtId="0" fontId="19" fillId="0" borderId="54" xfId="62" applyFont="1" applyBorder="1" applyAlignment="1">
      <alignment horizontal="left" vertical="center" readingOrder="1"/>
      <protection/>
    </xf>
    <xf numFmtId="0" fontId="39" fillId="37" borderId="111" xfId="62" applyFont="1" applyFill="1" applyBorder="1" applyAlignment="1">
      <alignment vertical="center" readingOrder="1"/>
      <protection/>
    </xf>
    <xf numFmtId="0" fontId="39" fillId="37" borderId="112" xfId="62" applyFont="1" applyFill="1" applyBorder="1" applyAlignment="1">
      <alignment vertical="center" readingOrder="1"/>
      <protection/>
    </xf>
    <xf numFmtId="0" fontId="39" fillId="37" borderId="113" xfId="62" applyFont="1" applyFill="1" applyBorder="1" applyAlignment="1">
      <alignment vertical="center" readingOrder="1"/>
      <protection/>
    </xf>
    <xf numFmtId="0" fontId="7" fillId="0" borderId="0" xfId="62" applyFont="1" applyBorder="1" applyAlignment="1">
      <alignment horizontal="center" vertical="center"/>
      <protection/>
    </xf>
    <xf numFmtId="0" fontId="30" fillId="0" borderId="0" xfId="62" applyFont="1" applyAlignment="1">
      <alignment horizontal="center" vertical="center" wrapText="1" readingOrder="1"/>
      <protection/>
    </xf>
    <xf numFmtId="0" fontId="33" fillId="38" borderId="55" xfId="62" applyFont="1" applyFill="1" applyBorder="1" applyAlignment="1">
      <alignment horizontal="center" vertical="center" readingOrder="1"/>
      <protection/>
    </xf>
    <xf numFmtId="0" fontId="33" fillId="38" borderId="54" xfId="62" applyFont="1" applyFill="1" applyBorder="1" applyAlignment="1">
      <alignment horizontal="center" vertical="center" readingOrder="1"/>
      <protection/>
    </xf>
    <xf numFmtId="0" fontId="33" fillId="38" borderId="56" xfId="62" applyFont="1" applyFill="1" applyBorder="1" applyAlignment="1">
      <alignment horizontal="center" vertical="center" readingOrder="1"/>
      <protection/>
    </xf>
    <xf numFmtId="0" fontId="55" fillId="0" borderId="44" xfId="62" applyFont="1" applyBorder="1" applyAlignment="1">
      <alignment horizontal="center" vertical="center" wrapText="1"/>
      <protection/>
    </xf>
    <xf numFmtId="0" fontId="55" fillId="0" borderId="45" xfId="62" applyFont="1" applyBorder="1" applyAlignment="1">
      <alignment horizontal="center" vertical="center"/>
      <protection/>
    </xf>
    <xf numFmtId="0" fontId="39" fillId="0" borderId="44" xfId="62" applyFont="1" applyBorder="1" applyAlignment="1">
      <alignment horizontal="left" vertical="center" wrapText="1" readingOrder="1"/>
      <protection/>
    </xf>
    <xf numFmtId="0" fontId="39" fillId="0" borderId="45" xfId="62" applyFont="1" applyBorder="1" applyAlignment="1">
      <alignment horizontal="left" vertical="center" wrapText="1" readingOrder="1"/>
      <protection/>
    </xf>
    <xf numFmtId="0" fontId="40" fillId="0" borderId="46" xfId="62" applyFont="1" applyBorder="1" applyAlignment="1">
      <alignment horizontal="left" vertical="center" shrinkToFit="1"/>
      <protection/>
    </xf>
    <xf numFmtId="0" fontId="40" fillId="0" borderId="44" xfId="62" applyFont="1" applyBorder="1" applyAlignment="1">
      <alignment horizontal="left" vertical="center" shrinkToFit="1"/>
      <protection/>
    </xf>
    <xf numFmtId="0" fontId="40" fillId="0" borderId="45" xfId="62" applyFont="1" applyBorder="1" applyAlignment="1">
      <alignment horizontal="left" vertical="center" shrinkToFit="1"/>
      <protection/>
    </xf>
    <xf numFmtId="0" fontId="28" fillId="0" borderId="46" xfId="62" applyFont="1" applyBorder="1" applyAlignment="1">
      <alignment horizontal="center" vertical="center" readingOrder="1"/>
      <protection/>
    </xf>
    <xf numFmtId="0" fontId="28" fillId="0" borderId="44" xfId="62" applyFont="1" applyBorder="1" applyAlignment="1">
      <alignment horizontal="center" vertical="center" readingOrder="1"/>
      <protection/>
    </xf>
    <xf numFmtId="0" fontId="28" fillId="0" borderId="45" xfId="62" applyFont="1" applyBorder="1" applyAlignment="1">
      <alignment horizontal="center" vertical="center" readingOrder="1"/>
      <protection/>
    </xf>
    <xf numFmtId="0" fontId="28" fillId="0" borderId="22" xfId="62" applyFont="1" applyBorder="1" applyAlignment="1">
      <alignment horizontal="left" vertical="center" readingOrder="1"/>
      <protection/>
    </xf>
    <xf numFmtId="0" fontId="28" fillId="0" borderId="18" xfId="62" applyFont="1" applyBorder="1" applyAlignment="1">
      <alignment horizontal="center" vertical="center" readingOrder="1"/>
      <protection/>
    </xf>
    <xf numFmtId="0" fontId="22" fillId="0" borderId="22" xfId="62" applyFont="1" applyBorder="1" applyAlignment="1">
      <alignment horizontal="center" vertical="center" readingOrder="1"/>
      <protection/>
    </xf>
    <xf numFmtId="0" fontId="22" fillId="0" borderId="67" xfId="62" applyFont="1" applyBorder="1" applyAlignment="1">
      <alignment horizontal="center" vertical="center" readingOrder="1"/>
      <protection/>
    </xf>
    <xf numFmtId="0" fontId="22" fillId="0" borderId="0" xfId="62" applyFont="1" applyBorder="1" applyAlignment="1">
      <alignment horizontal="center" vertical="center" readingOrder="1"/>
      <protection/>
    </xf>
    <xf numFmtId="0" fontId="22" fillId="0" borderId="16" xfId="62" applyFont="1" applyBorder="1" applyAlignment="1">
      <alignment horizontal="center" vertical="center" readingOrder="1"/>
      <protection/>
    </xf>
    <xf numFmtId="0" fontId="22" fillId="0" borderId="14" xfId="62" applyFont="1" applyBorder="1" applyAlignment="1">
      <alignment horizontal="center" vertical="center" readingOrder="1"/>
      <protection/>
    </xf>
    <xf numFmtId="0" fontId="28" fillId="0" borderId="18" xfId="62" applyFont="1" applyBorder="1" applyAlignment="1">
      <alignment horizontal="left" vertical="center" readingOrder="1"/>
      <protection/>
    </xf>
    <xf numFmtId="0" fontId="28" fillId="0" borderId="49" xfId="62" applyFont="1" applyBorder="1" applyAlignment="1">
      <alignment horizontal="left" vertical="center" readingOrder="1"/>
      <protection/>
    </xf>
    <xf numFmtId="0" fontId="28" fillId="0" borderId="88" xfId="62" applyFont="1" applyBorder="1" applyAlignment="1">
      <alignment horizontal="center" vertical="center" readingOrder="1"/>
      <protection/>
    </xf>
    <xf numFmtId="0" fontId="28" fillId="0" borderId="89" xfId="62" applyFont="1" applyBorder="1" applyAlignment="1">
      <alignment horizontal="center" vertical="center" readingOrder="1"/>
      <protection/>
    </xf>
    <xf numFmtId="0" fontId="28" fillId="0" borderId="90" xfId="62" applyFont="1" applyBorder="1" applyAlignment="1">
      <alignment horizontal="center" vertical="center" readingOrder="1"/>
      <protection/>
    </xf>
    <xf numFmtId="0" fontId="45" fillId="0" borderId="44" xfId="62" applyFont="1" applyBorder="1" applyAlignment="1">
      <alignment horizontal="center" vertical="center" wrapText="1"/>
      <protection/>
    </xf>
    <xf numFmtId="0" fontId="45" fillId="0" borderId="45" xfId="62" applyFont="1" applyBorder="1" applyAlignment="1">
      <alignment horizontal="center" vertical="center"/>
      <protection/>
    </xf>
    <xf numFmtId="0" fontId="28" fillId="0" borderId="46" xfId="62" applyFont="1" applyBorder="1" applyAlignment="1">
      <alignment horizontal="left" vertical="center" shrinkToFit="1"/>
      <protection/>
    </xf>
    <xf numFmtId="0" fontId="28" fillId="0" borderId="44" xfId="62" applyFont="1" applyBorder="1" applyAlignment="1">
      <alignment horizontal="left" vertical="center" shrinkToFit="1"/>
      <protection/>
    </xf>
    <xf numFmtId="0" fontId="28" fillId="0" borderId="45" xfId="62" applyFont="1" applyBorder="1" applyAlignment="1">
      <alignment horizontal="left" vertical="center" shrinkToFit="1"/>
      <protection/>
    </xf>
    <xf numFmtId="0" fontId="19" fillId="0" borderId="54" xfId="62" applyFont="1" applyBorder="1" applyAlignment="1">
      <alignment horizontal="left" vertical="center"/>
      <protection/>
    </xf>
    <xf numFmtId="0" fontId="30" fillId="0" borderId="40" xfId="62" applyFont="1" applyBorder="1" applyAlignment="1">
      <alignment horizontal="left" vertical="center" shrinkToFit="1"/>
      <protection/>
    </xf>
    <xf numFmtId="0" fontId="30" fillId="0" borderId="20" xfId="62" applyFont="1" applyBorder="1" applyAlignment="1">
      <alignment horizontal="left" vertical="center" shrinkToFit="1"/>
      <protection/>
    </xf>
    <xf numFmtId="0" fontId="20" fillId="0" borderId="82" xfId="62" applyFont="1" applyFill="1" applyBorder="1" applyAlignment="1">
      <alignment horizontal="left" vertical="center" wrapText="1"/>
      <protection/>
    </xf>
    <xf numFmtId="0" fontId="20" fillId="0" borderId="10" xfId="62" applyFont="1" applyFill="1" applyBorder="1" applyAlignment="1">
      <alignment horizontal="left" vertical="center" wrapText="1"/>
      <protection/>
    </xf>
    <xf numFmtId="0" fontId="20" fillId="0" borderId="74" xfId="62" applyFont="1" applyFill="1" applyBorder="1" applyAlignment="1">
      <alignment horizontal="left" vertical="center" wrapText="1"/>
      <protection/>
    </xf>
    <xf numFmtId="0" fontId="20" fillId="0" borderId="23" xfId="62" applyFont="1" applyFill="1" applyBorder="1" applyAlignment="1">
      <alignment horizontal="center" vertical="center"/>
      <protection/>
    </xf>
    <xf numFmtId="0" fontId="20" fillId="0" borderId="69" xfId="62" applyFont="1" applyFill="1" applyBorder="1" applyAlignment="1">
      <alignment horizontal="center" vertical="center"/>
      <protection/>
    </xf>
    <xf numFmtId="0" fontId="20" fillId="0" borderId="84" xfId="62" applyFont="1" applyFill="1" applyBorder="1" applyAlignment="1">
      <alignment horizontal="center" vertical="center"/>
      <protection/>
    </xf>
    <xf numFmtId="0" fontId="20" fillId="0" borderId="15" xfId="62" applyFont="1" applyFill="1" applyBorder="1" applyAlignment="1">
      <alignment horizontal="center" vertical="center"/>
      <protection/>
    </xf>
    <xf numFmtId="0" fontId="20" fillId="0" borderId="19" xfId="62" applyFont="1" applyFill="1" applyBorder="1" applyAlignment="1">
      <alignment horizontal="left" vertical="center" wrapText="1"/>
      <protection/>
    </xf>
    <xf numFmtId="0" fontId="21" fillId="0" borderId="11" xfId="62" applyFont="1" applyFill="1" applyBorder="1" applyAlignment="1">
      <alignment horizontal="left" vertical="center" shrinkToFit="1"/>
      <protection/>
    </xf>
    <xf numFmtId="0" fontId="21" fillId="0" borderId="29" xfId="62" applyFont="1" applyFill="1" applyBorder="1" applyAlignment="1">
      <alignment horizontal="left" vertical="center" shrinkToFit="1"/>
      <protection/>
    </xf>
    <xf numFmtId="0" fontId="21" fillId="0" borderId="30" xfId="62" applyFont="1" applyFill="1" applyBorder="1" applyAlignment="1">
      <alignment horizontal="left" vertical="center" shrinkToFit="1"/>
      <protection/>
    </xf>
    <xf numFmtId="0" fontId="20" fillId="0" borderId="18" xfId="62" applyFont="1" applyFill="1" applyBorder="1" applyAlignment="1">
      <alignment horizontal="left" vertical="center" wrapText="1"/>
      <protection/>
    </xf>
    <xf numFmtId="0" fontId="20" fillId="0" borderId="16" xfId="62" applyFont="1" applyFill="1" applyBorder="1" applyAlignment="1">
      <alignment horizontal="left" vertical="center"/>
      <protection/>
    </xf>
    <xf numFmtId="0" fontId="44" fillId="0" borderId="16" xfId="62" applyFont="1" applyFill="1" applyBorder="1" applyAlignment="1">
      <alignment horizontal="left" vertical="center" shrinkToFit="1" readingOrder="1"/>
      <protection/>
    </xf>
    <xf numFmtId="0" fontId="44" fillId="0" borderId="14" xfId="62" applyFont="1" applyFill="1" applyBorder="1" applyAlignment="1">
      <alignment horizontal="left" vertical="center" shrinkToFit="1" readingOrder="1"/>
      <protection/>
    </xf>
    <xf numFmtId="0" fontId="44" fillId="0" borderId="15" xfId="62" applyFont="1" applyFill="1" applyBorder="1" applyAlignment="1">
      <alignment horizontal="left" vertical="center" shrinkToFit="1" readingOrder="1"/>
      <protection/>
    </xf>
    <xf numFmtId="0" fontId="19" fillId="0" borderId="0" xfId="62" applyFont="1" applyFill="1" applyBorder="1" applyAlignment="1">
      <alignment horizontal="left" vertical="center" readingOrder="1"/>
      <protection/>
    </xf>
    <xf numFmtId="0" fontId="51" fillId="0" borderId="0" xfId="62" applyFont="1" applyFill="1" applyBorder="1" applyAlignment="1">
      <alignment horizontal="left" vertical="center" readingOrder="1"/>
      <protection/>
    </xf>
    <xf numFmtId="0" fontId="20" fillId="0" borderId="0" xfId="62" applyFont="1" applyFill="1" applyBorder="1" applyAlignment="1">
      <alignment horizontal="left" vertical="center" wrapText="1" readingOrder="1"/>
      <protection/>
    </xf>
    <xf numFmtId="0" fontId="19" fillId="0" borderId="0" xfId="62" applyFont="1" applyBorder="1" applyAlignment="1">
      <alignment vertical="center" wrapText="1" readingOrder="1"/>
      <protection/>
    </xf>
    <xf numFmtId="0" fontId="21" fillId="0" borderId="54" xfId="62" applyFont="1" applyFill="1" applyBorder="1" applyAlignment="1">
      <alignment horizontal="left" vertical="center"/>
      <protection/>
    </xf>
    <xf numFmtId="0" fontId="20" fillId="0" borderId="48" xfId="62" applyFont="1" applyFill="1" applyBorder="1" applyAlignment="1">
      <alignment horizontal="left" vertical="center" wrapText="1" readingOrder="1"/>
      <protection/>
    </xf>
    <xf numFmtId="0" fontId="20" fillId="0" borderId="22" xfId="62" applyFont="1" applyFill="1" applyBorder="1" applyAlignment="1">
      <alignment horizontal="left" vertical="center" readingOrder="1"/>
      <protection/>
    </xf>
    <xf numFmtId="0" fontId="20" fillId="0" borderId="49" xfId="62" applyFont="1" applyFill="1" applyBorder="1" applyAlignment="1">
      <alignment horizontal="left" vertical="center" readingOrder="1"/>
      <protection/>
    </xf>
    <xf numFmtId="0" fontId="20" fillId="0" borderId="84" xfId="62" applyFont="1" applyFill="1" applyBorder="1" applyAlignment="1">
      <alignment horizontal="left" vertical="center" readingOrder="1"/>
      <protection/>
    </xf>
    <xf numFmtId="0" fontId="20" fillId="0" borderId="14" xfId="62" applyFont="1" applyFill="1" applyBorder="1" applyAlignment="1">
      <alignment horizontal="left" vertical="center" readingOrder="1"/>
      <protection/>
    </xf>
    <xf numFmtId="0" fontId="20" fillId="0" borderId="36" xfId="62" applyFont="1" applyFill="1" applyBorder="1" applyAlignment="1">
      <alignment horizontal="left" vertical="center" readingOrder="1"/>
      <protection/>
    </xf>
    <xf numFmtId="0" fontId="20" fillId="0" borderId="14" xfId="62" applyFont="1" applyFill="1" applyBorder="1" applyAlignment="1">
      <alignment horizontal="center" vertical="center"/>
      <protection/>
    </xf>
    <xf numFmtId="0" fontId="20" fillId="0" borderId="0" xfId="62" applyFont="1" applyFill="1" applyBorder="1" applyAlignment="1">
      <alignment horizontal="left" vertical="center" readingOrder="1"/>
      <protection/>
    </xf>
    <xf numFmtId="0" fontId="31" fillId="0" borderId="0" xfId="62" applyFont="1" applyFill="1" applyBorder="1" applyAlignment="1">
      <alignment horizontal="center" vertical="center"/>
      <protection/>
    </xf>
    <xf numFmtId="0" fontId="20" fillId="0" borderId="0" xfId="62" applyFont="1" applyFill="1" applyBorder="1" applyAlignment="1">
      <alignment horizontal="left" vertical="top" wrapText="1"/>
      <protection/>
    </xf>
    <xf numFmtId="0" fontId="20" fillId="0" borderId="20" xfId="62" applyFont="1" applyBorder="1" applyAlignment="1">
      <alignment horizontal="center" vertical="top" wrapText="1" readingOrder="1"/>
      <protection/>
    </xf>
    <xf numFmtId="0" fontId="20" fillId="0" borderId="48" xfId="62" applyFont="1" applyBorder="1" applyAlignment="1">
      <alignment horizontal="left" vertical="top" wrapText="1" readingOrder="1"/>
      <protection/>
    </xf>
    <xf numFmtId="0" fontId="20" fillId="0" borderId="49" xfId="62" applyFont="1" applyBorder="1" applyAlignment="1">
      <alignment horizontal="left" vertical="top" wrapText="1" readingOrder="1"/>
      <protection/>
    </xf>
    <xf numFmtId="0" fontId="20" fillId="0" borderId="26" xfId="62" applyFont="1" applyBorder="1" applyAlignment="1">
      <alignment horizontal="left" vertical="center"/>
      <protection/>
    </xf>
    <xf numFmtId="0" fontId="34" fillId="37" borderId="84" xfId="62" applyFont="1" applyFill="1" applyBorder="1" applyAlignment="1">
      <alignment horizontal="center" vertical="center" readingOrder="1"/>
      <protection/>
    </xf>
    <xf numFmtId="0" fontId="34" fillId="37" borderId="14" xfId="62" applyFont="1" applyFill="1" applyBorder="1" applyAlignment="1">
      <alignment horizontal="center" vertical="center" readingOrder="1"/>
      <protection/>
    </xf>
    <xf numFmtId="0" fontId="34" fillId="37" borderId="36" xfId="62" applyFont="1" applyFill="1" applyBorder="1" applyAlignment="1">
      <alignment horizontal="center" vertical="center" readingOrder="1"/>
      <protection/>
    </xf>
    <xf numFmtId="0" fontId="39" fillId="0" borderId="26" xfId="62" applyFont="1" applyBorder="1" applyAlignment="1">
      <alignment horizontal="left" vertical="center"/>
      <protection/>
    </xf>
    <xf numFmtId="0" fontId="19" fillId="0" borderId="66" xfId="62" applyFont="1" applyFill="1" applyBorder="1" applyAlignment="1">
      <alignment horizontal="left" vertical="center" readingOrder="1"/>
      <protection/>
    </xf>
    <xf numFmtId="0" fontId="20" fillId="0" borderId="18" xfId="62" applyFont="1" applyFill="1" applyBorder="1" applyAlignment="1">
      <alignment horizontal="left" vertical="center"/>
      <protection/>
    </xf>
    <xf numFmtId="0" fontId="113" fillId="0" borderId="62" xfId="62" applyFont="1" applyFill="1" applyBorder="1" applyAlignment="1">
      <alignment horizontal="left" vertical="center"/>
      <protection/>
    </xf>
    <xf numFmtId="0" fontId="113" fillId="0" borderId="65" xfId="62" applyFont="1" applyFill="1" applyBorder="1" applyAlignment="1">
      <alignment horizontal="left" vertical="center"/>
      <protection/>
    </xf>
    <xf numFmtId="0" fontId="20" fillId="0" borderId="31" xfId="62" applyFont="1" applyFill="1" applyBorder="1" applyAlignment="1">
      <alignment horizontal="center" vertical="center" shrinkToFit="1"/>
      <protection/>
    </xf>
    <xf numFmtId="0" fontId="20" fillId="0" borderId="62" xfId="62" applyFont="1" applyFill="1" applyBorder="1" applyAlignment="1">
      <alignment horizontal="center" vertical="center" shrinkToFit="1"/>
      <protection/>
    </xf>
    <xf numFmtId="0" fontId="20" fillId="0" borderId="64" xfId="62" applyFont="1" applyFill="1" applyBorder="1" applyAlignment="1">
      <alignment horizontal="center" vertical="center" shrinkToFit="1"/>
      <protection/>
    </xf>
    <xf numFmtId="0" fontId="20" fillId="0" borderId="26" xfId="62" applyFont="1" applyFill="1" applyBorder="1" applyAlignment="1">
      <alignment horizontal="left" vertical="center" wrapText="1" readingOrder="1"/>
      <protection/>
    </xf>
    <xf numFmtId="0" fontId="20" fillId="0" borderId="0" xfId="62" applyFont="1" applyFill="1" applyBorder="1" applyAlignment="1">
      <alignment horizontal="center" vertical="center" shrinkToFit="1"/>
      <protection/>
    </xf>
    <xf numFmtId="0" fontId="20" fillId="0" borderId="26" xfId="62" applyFont="1" applyFill="1" applyBorder="1" applyAlignment="1">
      <alignment horizontal="left" vertical="center" wrapText="1"/>
      <protection/>
    </xf>
    <xf numFmtId="0" fontId="44" fillId="0" borderId="52" xfId="62" applyFont="1" applyFill="1" applyBorder="1" applyAlignment="1">
      <alignment horizontal="center" vertical="center" wrapText="1" shrinkToFit="1"/>
      <protection/>
    </xf>
    <xf numFmtId="0" fontId="44" fillId="0" borderId="64" xfId="62" applyFont="1" applyFill="1" applyBorder="1" applyAlignment="1">
      <alignment horizontal="center" vertical="center" wrapText="1" shrinkToFit="1"/>
      <protection/>
    </xf>
    <xf numFmtId="0" fontId="21" fillId="0" borderId="54" xfId="62" applyFont="1" applyFill="1" applyBorder="1" applyAlignment="1">
      <alignment horizontal="center" vertical="center"/>
      <protection/>
    </xf>
    <xf numFmtId="0" fontId="44" fillId="0" borderId="54" xfId="62" applyFont="1" applyFill="1" applyBorder="1" applyAlignment="1">
      <alignment horizontal="center" vertical="center" wrapText="1" shrinkToFit="1"/>
      <protection/>
    </xf>
    <xf numFmtId="0" fontId="21" fillId="0" borderId="114" xfId="62" applyFont="1" applyFill="1" applyBorder="1" applyAlignment="1">
      <alignment horizontal="center" vertical="center" textRotation="255"/>
      <protection/>
    </xf>
    <xf numFmtId="0" fontId="21" fillId="0" borderId="115" xfId="62" applyFont="1" applyFill="1" applyBorder="1" applyAlignment="1">
      <alignment horizontal="center" vertical="center" textRotation="255"/>
      <protection/>
    </xf>
    <xf numFmtId="0" fontId="21" fillId="0" borderId="17" xfId="62" applyFont="1" applyFill="1" applyBorder="1" applyAlignment="1">
      <alignment horizontal="center" vertical="center"/>
      <protection/>
    </xf>
    <xf numFmtId="0" fontId="21" fillId="0" borderId="24" xfId="62" applyFont="1" applyFill="1" applyBorder="1" applyAlignment="1">
      <alignment horizontal="center" vertical="center"/>
      <protection/>
    </xf>
    <xf numFmtId="0" fontId="21" fillId="0" borderId="22" xfId="62" applyFont="1" applyFill="1" applyBorder="1" applyAlignment="1">
      <alignment vertical="center" readingOrder="1"/>
      <protection/>
    </xf>
    <xf numFmtId="0" fontId="21" fillId="0" borderId="14" xfId="62" applyFont="1" applyFill="1" applyBorder="1" applyAlignment="1">
      <alignment vertical="center" readingOrder="1"/>
      <protection/>
    </xf>
    <xf numFmtId="0" fontId="48" fillId="0" borderId="18" xfId="62" applyFont="1" applyFill="1" applyBorder="1" applyAlignment="1">
      <alignment horizontal="center" vertical="top" textRotation="255" wrapText="1"/>
      <protection/>
    </xf>
    <xf numFmtId="0" fontId="48" fillId="0" borderId="23" xfId="62" applyFont="1" applyFill="1" applyBorder="1" applyAlignment="1">
      <alignment horizontal="center" vertical="top" textRotation="255" wrapText="1"/>
      <protection/>
    </xf>
    <xf numFmtId="0" fontId="48" fillId="0" borderId="67" xfId="62" applyFont="1" applyFill="1" applyBorder="1" applyAlignment="1">
      <alignment horizontal="center" vertical="top" textRotation="255" wrapText="1"/>
      <protection/>
    </xf>
    <xf numFmtId="0" fontId="48" fillId="0" borderId="25" xfId="62" applyFont="1" applyFill="1" applyBorder="1" applyAlignment="1">
      <alignment horizontal="center" vertical="top" textRotation="255" wrapText="1"/>
      <protection/>
    </xf>
    <xf numFmtId="0" fontId="21" fillId="0" borderId="86" xfId="62" applyFont="1" applyFill="1" applyBorder="1" applyAlignment="1">
      <alignment horizontal="center" vertical="center"/>
      <protection/>
    </xf>
    <xf numFmtId="0" fontId="21" fillId="0" borderId="18" xfId="62" applyFont="1" applyFill="1" applyBorder="1" applyAlignment="1">
      <alignment horizontal="left" vertical="center"/>
      <protection/>
    </xf>
    <xf numFmtId="0" fontId="21" fillId="0" borderId="22" xfId="62" applyFont="1" applyFill="1" applyBorder="1" applyAlignment="1">
      <alignment horizontal="left" vertical="center"/>
      <protection/>
    </xf>
    <xf numFmtId="0" fontId="21" fillId="0" borderId="49" xfId="62" applyFont="1" applyFill="1" applyBorder="1" applyAlignment="1">
      <alignment horizontal="left" vertical="center"/>
      <protection/>
    </xf>
    <xf numFmtId="0" fontId="21" fillId="0" borderId="67" xfId="62" applyFont="1" applyFill="1" applyBorder="1" applyAlignment="1">
      <alignment horizontal="left" vertical="center"/>
      <protection/>
    </xf>
    <xf numFmtId="0" fontId="21" fillId="0" borderId="26" xfId="62" applyFont="1" applyFill="1" applyBorder="1" applyAlignment="1">
      <alignment horizontal="left" vertical="center"/>
      <protection/>
    </xf>
    <xf numFmtId="0" fontId="48" fillId="0" borderId="114" xfId="62" applyFont="1" applyFill="1" applyBorder="1" applyAlignment="1">
      <alignment horizontal="center" vertical="top" textRotation="255" wrapText="1" shrinkToFit="1"/>
      <protection/>
    </xf>
    <xf numFmtId="0" fontId="48" fillId="0" borderId="116" xfId="62" applyFont="1" applyFill="1" applyBorder="1" applyAlignment="1">
      <alignment horizontal="center" vertical="top" textRotation="255" wrapText="1" shrinkToFit="1"/>
      <protection/>
    </xf>
    <xf numFmtId="0" fontId="48" fillId="0" borderId="117" xfId="62" applyFont="1" applyFill="1" applyBorder="1" applyAlignment="1">
      <alignment horizontal="center" vertical="top" textRotation="255" wrapText="1" shrinkToFit="1"/>
      <protection/>
    </xf>
    <xf numFmtId="0" fontId="21" fillId="0" borderId="118" xfId="62" applyFont="1" applyFill="1" applyBorder="1" applyAlignment="1">
      <alignment horizontal="center" vertical="center"/>
      <protection/>
    </xf>
    <xf numFmtId="0" fontId="21" fillId="0" borderId="18" xfId="62" applyFont="1" applyFill="1" applyBorder="1" applyAlignment="1">
      <alignment horizontal="center" vertical="center"/>
      <protection/>
    </xf>
    <xf numFmtId="0" fontId="21" fillId="0" borderId="22" xfId="62" applyFont="1" applyFill="1" applyBorder="1" applyAlignment="1">
      <alignment horizontal="center" vertical="center"/>
      <protection/>
    </xf>
    <xf numFmtId="0" fontId="21" fillId="0" borderId="23" xfId="62" applyFont="1" applyFill="1" applyBorder="1" applyAlignment="1">
      <alignment horizontal="center" vertical="center"/>
      <protection/>
    </xf>
    <xf numFmtId="0" fontId="21" fillId="0" borderId="68" xfId="62" applyFont="1" applyFill="1" applyBorder="1" applyAlignment="1">
      <alignment horizontal="center" vertical="center"/>
      <protection/>
    </xf>
    <xf numFmtId="0" fontId="21" fillId="0" borderId="20" xfId="62" applyFont="1" applyFill="1" applyBorder="1" applyAlignment="1">
      <alignment horizontal="center" vertical="center"/>
      <protection/>
    </xf>
    <xf numFmtId="0" fontId="21" fillId="0" borderId="69" xfId="62" applyFont="1" applyFill="1" applyBorder="1" applyAlignment="1">
      <alignment horizontal="center" vertical="center"/>
      <protection/>
    </xf>
    <xf numFmtId="0" fontId="44" fillId="0" borderId="11" xfId="62" applyFont="1" applyFill="1" applyBorder="1" applyAlignment="1">
      <alignment horizontal="center" vertical="center" wrapText="1" shrinkToFit="1"/>
      <protection/>
    </xf>
    <xf numFmtId="0" fontId="44" fillId="0" borderId="13" xfId="62" applyFont="1" applyFill="1" applyBorder="1" applyAlignment="1">
      <alignment horizontal="center" vertical="center" wrapText="1" shrinkToFit="1"/>
      <protection/>
    </xf>
    <xf numFmtId="0" fontId="21" fillId="0" borderId="116" xfId="62" applyFont="1" applyFill="1" applyBorder="1" applyAlignment="1">
      <alignment horizontal="center" vertical="center" textRotation="255"/>
      <protection/>
    </xf>
    <xf numFmtId="0" fontId="21" fillId="0" borderId="18" xfId="62" applyFont="1" applyFill="1" applyBorder="1" applyAlignment="1">
      <alignment horizontal="center" vertical="top" textRotation="255" wrapText="1"/>
      <protection/>
    </xf>
    <xf numFmtId="0" fontId="21" fillId="0" borderId="23" xfId="62" applyFont="1" applyFill="1" applyBorder="1" applyAlignment="1">
      <alignment horizontal="center" vertical="top" textRotation="255" wrapText="1"/>
      <protection/>
    </xf>
    <xf numFmtId="0" fontId="21" fillId="0" borderId="67" xfId="62" applyFont="1" applyFill="1" applyBorder="1" applyAlignment="1">
      <alignment horizontal="center" vertical="top" textRotation="255" wrapText="1"/>
      <protection/>
    </xf>
    <xf numFmtId="0" fontId="21" fillId="0" borderId="25" xfId="62" applyFont="1" applyFill="1" applyBorder="1" applyAlignment="1">
      <alignment horizontal="center" vertical="top" textRotation="255" wrapText="1"/>
      <protection/>
    </xf>
    <xf numFmtId="0" fontId="21" fillId="0" borderId="16" xfId="62" applyFont="1" applyFill="1" applyBorder="1" applyAlignment="1">
      <alignment horizontal="center" vertical="top" textRotation="255" wrapText="1"/>
      <protection/>
    </xf>
    <xf numFmtId="0" fontId="21" fillId="0" borderId="15" xfId="62" applyFont="1" applyFill="1" applyBorder="1" applyAlignment="1">
      <alignment horizontal="center" vertical="top" textRotation="255" wrapText="1"/>
      <protection/>
    </xf>
    <xf numFmtId="0" fontId="44" fillId="0" borderId="18" xfId="62" applyFont="1" applyFill="1" applyBorder="1" applyAlignment="1">
      <alignment horizontal="left" vertical="center" shrinkToFit="1" readingOrder="1"/>
      <protection/>
    </xf>
    <xf numFmtId="0" fontId="44" fillId="0" borderId="22" xfId="62" applyFont="1" applyFill="1" applyBorder="1" applyAlignment="1">
      <alignment horizontal="left" vertical="center" shrinkToFit="1" readingOrder="1"/>
      <protection/>
    </xf>
    <xf numFmtId="0" fontId="44" fillId="0" borderId="23" xfId="62" applyFont="1" applyFill="1" applyBorder="1" applyAlignment="1">
      <alignment horizontal="left" vertical="center" shrinkToFit="1" readingOrder="1"/>
      <protection/>
    </xf>
    <xf numFmtId="0" fontId="21" fillId="0" borderId="18" xfId="62" applyFont="1" applyFill="1" applyBorder="1" applyAlignment="1">
      <alignment horizontal="center" vertical="center" shrinkToFit="1"/>
      <protection/>
    </xf>
    <xf numFmtId="0" fontId="21" fillId="0" borderId="23" xfId="62" applyFont="1" applyFill="1" applyBorder="1" applyAlignment="1">
      <alignment horizontal="center" vertical="center" shrinkToFit="1"/>
      <protection/>
    </xf>
    <xf numFmtId="0" fontId="21" fillId="0" borderId="67" xfId="62" applyFont="1" applyFill="1" applyBorder="1" applyAlignment="1">
      <alignment horizontal="center" vertical="center" shrinkToFit="1"/>
      <protection/>
    </xf>
    <xf numFmtId="0" fontId="21" fillId="0" borderId="25" xfId="62" applyFont="1" applyFill="1" applyBorder="1" applyAlignment="1">
      <alignment horizontal="center" vertical="center" shrinkToFit="1"/>
      <protection/>
    </xf>
    <xf numFmtId="49" fontId="20" fillId="0" borderId="52" xfId="62" applyNumberFormat="1" applyFont="1" applyBorder="1" applyAlignment="1">
      <alignment vertical="center" shrinkToFit="1" readingOrder="1"/>
      <protection/>
    </xf>
    <xf numFmtId="49" fontId="20" fillId="0" borderId="62" xfId="62" applyNumberFormat="1" applyFont="1" applyBorder="1" applyAlignment="1">
      <alignment vertical="center" shrinkToFit="1" readingOrder="1"/>
      <protection/>
    </xf>
    <xf numFmtId="49" fontId="20" fillId="0" borderId="65" xfId="62" applyNumberFormat="1" applyFont="1" applyBorder="1" applyAlignment="1">
      <alignment vertical="center" shrinkToFit="1" readingOrder="1"/>
      <protection/>
    </xf>
    <xf numFmtId="0" fontId="20" fillId="0" borderId="87" xfId="62" applyFont="1" applyBorder="1" applyAlignment="1">
      <alignment horizontal="center" vertical="center"/>
      <protection/>
    </xf>
    <xf numFmtId="0" fontId="20" fillId="0" borderId="29" xfId="62" applyFont="1" applyBorder="1" applyAlignment="1">
      <alignment horizontal="center" vertical="center"/>
      <protection/>
    </xf>
    <xf numFmtId="0" fontId="20" fillId="0" borderId="51" xfId="62" applyFont="1" applyBorder="1" applyAlignment="1">
      <alignment horizontal="center" vertical="center"/>
      <protection/>
    </xf>
    <xf numFmtId="0" fontId="21" fillId="0" borderId="119" xfId="62" applyFont="1" applyBorder="1" applyAlignment="1">
      <alignment horizontal="left" vertical="center"/>
      <protection/>
    </xf>
    <xf numFmtId="0" fontId="55" fillId="0" borderId="29" xfId="62" applyFont="1" applyBorder="1" applyAlignment="1">
      <alignment horizontal="left" vertical="center" wrapText="1"/>
      <protection/>
    </xf>
    <xf numFmtId="0" fontId="55" fillId="0" borderId="13" xfId="62" applyFont="1" applyBorder="1" applyAlignment="1">
      <alignment horizontal="left" vertical="center"/>
      <protection/>
    </xf>
    <xf numFmtId="0" fontId="28" fillId="0" borderId="67" xfId="62" applyFont="1" applyBorder="1" applyAlignment="1">
      <alignment horizontal="left" vertical="top" wrapText="1" readingOrder="1"/>
      <protection/>
    </xf>
    <xf numFmtId="0" fontId="28" fillId="0" borderId="0" xfId="62" applyFont="1" applyBorder="1" applyAlignment="1">
      <alignment horizontal="left" vertical="top" readingOrder="1"/>
      <protection/>
    </xf>
    <xf numFmtId="0" fontId="28" fillId="0" borderId="26" xfId="62" applyFont="1" applyBorder="1" applyAlignment="1">
      <alignment horizontal="left" vertical="top" readingOrder="1"/>
      <protection/>
    </xf>
    <xf numFmtId="0" fontId="28" fillId="0" borderId="67" xfId="62" applyFont="1" applyBorder="1" applyAlignment="1">
      <alignment horizontal="left" vertical="top" readingOrder="1"/>
      <protection/>
    </xf>
    <xf numFmtId="0" fontId="28" fillId="0" borderId="16" xfId="62" applyFont="1" applyBorder="1" applyAlignment="1">
      <alignment horizontal="left" vertical="top" readingOrder="1"/>
      <protection/>
    </xf>
    <xf numFmtId="0" fontId="28" fillId="0" borderId="14" xfId="62" applyFont="1" applyBorder="1" applyAlignment="1">
      <alignment horizontal="left" vertical="top" readingOrder="1"/>
      <protection/>
    </xf>
    <xf numFmtId="0" fontId="28" fillId="0" borderId="36" xfId="62" applyFont="1" applyBorder="1" applyAlignment="1">
      <alignment horizontal="left" vertical="top" readingOrder="1"/>
      <protection/>
    </xf>
    <xf numFmtId="0" fontId="20" fillId="0" borderId="18" xfId="62" applyFont="1" applyBorder="1" applyAlignment="1">
      <alignment horizontal="center" vertical="center" shrinkToFit="1"/>
      <protection/>
    </xf>
    <xf numFmtId="0" fontId="20" fillId="0" borderId="22" xfId="62" applyFont="1" applyBorder="1" applyAlignment="1">
      <alignment horizontal="center" vertical="center" shrinkToFit="1"/>
      <protection/>
    </xf>
    <xf numFmtId="0" fontId="20" fillId="0" borderId="23" xfId="62" applyFont="1" applyBorder="1" applyAlignment="1">
      <alignment horizontal="center" vertical="center" shrinkToFit="1"/>
      <protection/>
    </xf>
    <xf numFmtId="0" fontId="30" fillId="0" borderId="0" xfId="62" applyFont="1" applyBorder="1" applyAlignment="1">
      <alignment horizontal="center" vertical="center"/>
      <protection/>
    </xf>
    <xf numFmtId="0" fontId="30" fillId="0" borderId="0" xfId="62" applyFont="1" applyFill="1" applyAlignment="1">
      <alignment horizontal="center" vertical="top"/>
      <protection/>
    </xf>
    <xf numFmtId="0" fontId="33" fillId="38" borderId="60" xfId="62" applyFont="1" applyFill="1" applyBorder="1" applyAlignment="1">
      <alignment horizontal="center" vertical="center" readingOrder="1"/>
      <protection/>
    </xf>
    <xf numFmtId="0" fontId="33" fillId="38" borderId="58" xfId="62" applyFont="1" applyFill="1" applyBorder="1" applyAlignment="1">
      <alignment horizontal="center" vertical="center" readingOrder="1"/>
      <protection/>
    </xf>
    <xf numFmtId="0" fontId="41" fillId="0" borderId="46" xfId="62" applyFont="1" applyBorder="1" applyAlignment="1">
      <alignment horizontal="center" vertical="center" readingOrder="1"/>
      <protection/>
    </xf>
    <xf numFmtId="0" fontId="41" fillId="0" borderId="44" xfId="62" applyFont="1" applyBorder="1" applyAlignment="1">
      <alignment horizontal="center" vertical="center" readingOrder="1"/>
      <protection/>
    </xf>
    <xf numFmtId="0" fontId="41" fillId="0" borderId="45" xfId="62" applyFont="1" applyBorder="1" applyAlignment="1">
      <alignment horizontal="center" vertical="center" readingOrder="1"/>
      <protection/>
    </xf>
    <xf numFmtId="0" fontId="41" fillId="34" borderId="46" xfId="62" applyFont="1" applyFill="1" applyBorder="1" applyAlignment="1">
      <alignment horizontal="left" vertical="center" readingOrder="1"/>
      <protection/>
    </xf>
    <xf numFmtId="0" fontId="41" fillId="34" borderId="44" xfId="62" applyFont="1" applyFill="1" applyBorder="1" applyAlignment="1">
      <alignment horizontal="left" vertical="center" readingOrder="1"/>
      <protection/>
    </xf>
    <xf numFmtId="0" fontId="41" fillId="34" borderId="45" xfId="62" applyFont="1" applyFill="1" applyBorder="1" applyAlignment="1">
      <alignment horizontal="left" vertical="center" readingOrder="1"/>
      <protection/>
    </xf>
    <xf numFmtId="0" fontId="20" fillId="0" borderId="26" xfId="62" applyFont="1" applyFill="1" applyBorder="1" applyAlignment="1">
      <alignment horizontal="left" vertical="top" wrapText="1"/>
      <protection/>
    </xf>
    <xf numFmtId="0" fontId="34" fillId="0" borderId="40" xfId="62" applyFont="1" applyFill="1" applyBorder="1" applyAlignment="1">
      <alignment horizontal="left" vertical="center" shrinkToFit="1"/>
      <protection/>
    </xf>
    <xf numFmtId="0" fontId="34" fillId="0" borderId="20" xfId="62" applyFont="1" applyFill="1" applyBorder="1" applyAlignment="1">
      <alignment horizontal="left" vertical="center" shrinkToFit="1"/>
      <protection/>
    </xf>
    <xf numFmtId="0" fontId="21" fillId="0" borderId="40" xfId="62" applyFont="1" applyBorder="1" applyAlignment="1">
      <alignment horizontal="left" vertical="top" wrapText="1" readingOrder="1"/>
      <protection/>
    </xf>
    <xf numFmtId="0" fontId="21" fillId="0" borderId="20" xfId="62" applyFont="1" applyBorder="1" applyAlignment="1">
      <alignment horizontal="left" vertical="top" wrapText="1" readingOrder="1"/>
      <protection/>
    </xf>
    <xf numFmtId="0" fontId="21" fillId="0" borderId="19" xfId="62" applyFont="1" applyBorder="1" applyAlignment="1">
      <alignment horizontal="left" vertical="top" wrapText="1" readingOrder="1"/>
      <protection/>
    </xf>
    <xf numFmtId="0" fontId="20" fillId="0" borderId="21" xfId="62" applyFont="1" applyBorder="1" applyAlignment="1">
      <alignment vertical="center"/>
      <protection/>
    </xf>
    <xf numFmtId="0" fontId="20" fillId="0" borderId="44" xfId="62" applyFont="1" applyBorder="1" applyAlignment="1">
      <alignment vertical="center"/>
      <protection/>
    </xf>
    <xf numFmtId="0" fontId="20" fillId="0" borderId="47" xfId="62" applyFont="1" applyBorder="1" applyAlignment="1">
      <alignment vertical="center"/>
      <protection/>
    </xf>
    <xf numFmtId="0" fontId="39" fillId="37" borderId="21" xfId="62" applyFont="1" applyFill="1" applyBorder="1" applyAlignment="1">
      <alignment horizontal="center" vertical="center" wrapText="1" readingOrder="1"/>
      <protection/>
    </xf>
    <xf numFmtId="0" fontId="39" fillId="37" borderId="44" xfId="62" applyFont="1" applyFill="1" applyBorder="1" applyAlignment="1">
      <alignment horizontal="center" vertical="center" wrapText="1" readingOrder="1"/>
      <protection/>
    </xf>
    <xf numFmtId="0" fontId="39" fillId="37" borderId="47" xfId="62" applyFont="1" applyFill="1" applyBorder="1" applyAlignment="1">
      <alignment horizontal="center" vertical="center" wrapText="1" readingOrder="1"/>
      <protection/>
    </xf>
    <xf numFmtId="0" fontId="19" fillId="0" borderId="0" xfId="62" applyFont="1" applyAlignment="1">
      <alignment horizontal="left" readingOrder="1"/>
      <protection/>
    </xf>
    <xf numFmtId="0" fontId="19" fillId="0" borderId="38" xfId="62" applyFont="1" applyBorder="1" applyAlignment="1">
      <alignment horizontal="left" readingOrder="1"/>
      <protection/>
    </xf>
    <xf numFmtId="0" fontId="19" fillId="0" borderId="28" xfId="62" applyFont="1" applyBorder="1" applyAlignment="1">
      <alignment horizontal="center" vertical="center" readingOrder="1"/>
      <protection/>
    </xf>
    <xf numFmtId="0" fontId="19" fillId="0" borderId="29" xfId="62" applyFont="1" applyBorder="1" applyAlignment="1">
      <alignment horizontal="center" vertical="center" readingOrder="1"/>
      <protection/>
    </xf>
    <xf numFmtId="0" fontId="19" fillId="0" borderId="30" xfId="62" applyFont="1" applyBorder="1" applyAlignment="1">
      <alignment horizontal="center" vertical="center" readingOrder="1"/>
      <protection/>
    </xf>
    <xf numFmtId="0" fontId="20" fillId="0" borderId="29" xfId="62" applyFont="1" applyBorder="1" applyAlignment="1">
      <alignment horizontal="left" vertical="center" readingOrder="1"/>
      <protection/>
    </xf>
    <xf numFmtId="0" fontId="19" fillId="0" borderId="48" xfId="62" applyFont="1" applyBorder="1" applyAlignment="1">
      <alignment horizontal="center" vertical="center" readingOrder="1"/>
      <protection/>
    </xf>
    <xf numFmtId="0" fontId="19" fillId="0" borderId="27" xfId="62" applyFont="1" applyBorder="1" applyAlignment="1">
      <alignment horizontal="center" vertical="center" readingOrder="1"/>
      <protection/>
    </xf>
    <xf numFmtId="0" fontId="19" fillId="0" borderId="0" xfId="62" applyFont="1" applyBorder="1" applyAlignment="1">
      <alignment horizontal="center" vertical="center" readingOrder="1"/>
      <protection/>
    </xf>
    <xf numFmtId="0" fontId="19" fillId="0" borderId="26" xfId="62" applyFont="1" applyBorder="1" applyAlignment="1">
      <alignment horizontal="center" vertical="center" readingOrder="1"/>
      <protection/>
    </xf>
    <xf numFmtId="0" fontId="20" fillId="0" borderId="0" xfId="62" applyFont="1" applyBorder="1" applyAlignment="1">
      <alignment horizontal="left" vertical="center" wrapText="1" readingOrder="1"/>
      <protection/>
    </xf>
    <xf numFmtId="49" fontId="20" fillId="0" borderId="52" xfId="62" applyNumberFormat="1" applyFont="1" applyBorder="1" applyAlignment="1">
      <alignment horizontal="left" vertical="center" shrinkToFit="1" readingOrder="1"/>
      <protection/>
    </xf>
    <xf numFmtId="49" fontId="20" fillId="0" borderId="62" xfId="62" applyNumberFormat="1" applyFont="1" applyBorder="1" applyAlignment="1">
      <alignment horizontal="left" vertical="center" shrinkToFit="1" readingOrder="1"/>
      <protection/>
    </xf>
    <xf numFmtId="49" fontId="20" fillId="0" borderId="65" xfId="62" applyNumberFormat="1" applyFont="1" applyBorder="1" applyAlignment="1">
      <alignment horizontal="left" vertical="center" shrinkToFit="1" readingOrder="1"/>
      <protection/>
    </xf>
    <xf numFmtId="0" fontId="48" fillId="0" borderId="0" xfId="62" applyFont="1" applyFill="1" applyBorder="1" applyAlignment="1">
      <alignment horizontal="center" vertical="center" wrapText="1"/>
      <protection/>
    </xf>
    <xf numFmtId="0" fontId="19" fillId="0" borderId="48" xfId="62" applyFont="1" applyBorder="1" applyAlignment="1">
      <alignment horizontal="left" vertical="center" wrapText="1"/>
      <protection/>
    </xf>
    <xf numFmtId="0" fontId="19" fillId="0" borderId="22" xfId="62" applyFont="1" applyBorder="1" applyAlignment="1">
      <alignment horizontal="left" vertical="center" wrapText="1"/>
      <protection/>
    </xf>
    <xf numFmtId="0" fontId="19" fillId="0" borderId="49" xfId="62" applyFont="1" applyBorder="1" applyAlignment="1">
      <alignment horizontal="left" vertical="center" wrapText="1"/>
      <protection/>
    </xf>
    <xf numFmtId="0" fontId="19" fillId="0" borderId="27" xfId="62" applyFont="1" applyBorder="1" applyAlignment="1">
      <alignment horizontal="left" vertical="center" wrapText="1"/>
      <protection/>
    </xf>
    <xf numFmtId="0" fontId="19" fillId="0" borderId="0" xfId="62" applyFont="1" applyBorder="1" applyAlignment="1">
      <alignment horizontal="left" vertical="center" wrapText="1"/>
      <protection/>
    </xf>
    <xf numFmtId="0" fontId="19" fillId="0" borderId="26" xfId="62" applyFont="1" applyBorder="1" applyAlignment="1">
      <alignment horizontal="left" vertical="center" wrapText="1"/>
      <protection/>
    </xf>
    <xf numFmtId="0" fontId="19" fillId="0" borderId="40" xfId="62" applyFont="1" applyBorder="1" applyAlignment="1">
      <alignment horizontal="left" vertical="center" wrapText="1"/>
      <protection/>
    </xf>
    <xf numFmtId="0" fontId="19" fillId="0" borderId="20" xfId="62" applyFont="1" applyBorder="1" applyAlignment="1">
      <alignment horizontal="left" vertical="center" wrapText="1"/>
      <protection/>
    </xf>
    <xf numFmtId="0" fontId="19" fillId="0" borderId="19" xfId="62" applyFont="1" applyBorder="1" applyAlignment="1">
      <alignment horizontal="left" vertical="center" wrapText="1"/>
      <protection/>
    </xf>
    <xf numFmtId="0" fontId="20" fillId="0" borderId="84" xfId="62" applyFont="1" applyBorder="1" applyAlignment="1">
      <alignment vertical="center"/>
      <protection/>
    </xf>
    <xf numFmtId="0" fontId="20" fillId="0" borderId="36" xfId="62" applyFont="1" applyBorder="1" applyAlignment="1">
      <alignment vertical="center"/>
      <protection/>
    </xf>
    <xf numFmtId="0" fontId="21" fillId="0" borderId="87" xfId="62" applyFont="1" applyBorder="1" applyAlignment="1">
      <alignment horizontal="left" vertical="center"/>
      <protection/>
    </xf>
    <xf numFmtId="0" fontId="21" fillId="0" borderId="51" xfId="62" applyFont="1" applyBorder="1" applyAlignment="1">
      <alignment horizontal="left" vertical="center"/>
      <protection/>
    </xf>
    <xf numFmtId="0" fontId="21" fillId="0" borderId="120" xfId="62" applyFont="1" applyBorder="1" applyAlignment="1">
      <alignment horizontal="left" vertical="center"/>
      <protection/>
    </xf>
    <xf numFmtId="0" fontId="55" fillId="0" borderId="22" xfId="62" applyFont="1" applyBorder="1" applyAlignment="1">
      <alignment horizontal="center" vertical="center"/>
      <protection/>
    </xf>
    <xf numFmtId="0" fontId="55" fillId="0" borderId="23" xfId="62" applyFont="1" applyBorder="1" applyAlignment="1">
      <alignment horizontal="center" vertical="center"/>
      <protection/>
    </xf>
    <xf numFmtId="0" fontId="55" fillId="0" borderId="14" xfId="62" applyFont="1" applyBorder="1" applyAlignment="1">
      <alignment horizontal="center" vertical="center"/>
      <protection/>
    </xf>
    <xf numFmtId="0" fontId="55" fillId="0" borderId="15" xfId="62" applyFont="1" applyBorder="1" applyAlignment="1">
      <alignment horizontal="center" vertical="center"/>
      <protection/>
    </xf>
    <xf numFmtId="0" fontId="20" fillId="0" borderId="18" xfId="62" applyFont="1" applyBorder="1" applyAlignment="1">
      <alignment vertical="center"/>
      <protection/>
    </xf>
    <xf numFmtId="0" fontId="20" fillId="0" borderId="22" xfId="62" applyFont="1" applyBorder="1" applyAlignment="1">
      <alignment vertical="center"/>
      <protection/>
    </xf>
    <xf numFmtId="0" fontId="20" fillId="0" borderId="49" xfId="62" applyFont="1" applyBorder="1" applyAlignment="1">
      <alignment vertical="center"/>
      <protection/>
    </xf>
    <xf numFmtId="0" fontId="56" fillId="0" borderId="16" xfId="62" applyFont="1" applyBorder="1" applyAlignment="1">
      <alignment horizontal="left" vertical="center"/>
      <protection/>
    </xf>
    <xf numFmtId="0" fontId="20" fillId="0" borderId="36" xfId="62" applyFont="1" applyBorder="1" applyAlignment="1">
      <alignment horizontal="left" vertical="center"/>
      <protection/>
    </xf>
    <xf numFmtId="0" fontId="41" fillId="0" borderId="15" xfId="62" applyFont="1" applyBorder="1" applyAlignment="1">
      <alignment horizontal="left" vertical="center" readingOrder="1"/>
      <protection/>
    </xf>
    <xf numFmtId="0" fontId="41" fillId="0" borderId="18" xfId="62" applyFont="1" applyBorder="1" applyAlignment="1">
      <alignment horizontal="left" vertical="center" shrinkToFit="1" readingOrder="1"/>
      <protection/>
    </xf>
    <xf numFmtId="0" fontId="41" fillId="0" borderId="22" xfId="62" applyFont="1" applyBorder="1" applyAlignment="1">
      <alignment horizontal="left" vertical="center" shrinkToFit="1" readingOrder="1"/>
      <protection/>
    </xf>
    <xf numFmtId="0" fontId="41" fillId="0" borderId="49" xfId="62" applyFont="1" applyBorder="1" applyAlignment="1">
      <alignment horizontal="left" vertical="center" shrinkToFit="1" readingOrder="1"/>
      <protection/>
    </xf>
    <xf numFmtId="0" fontId="41" fillId="0" borderId="67" xfId="62" applyFont="1" applyBorder="1" applyAlignment="1">
      <alignment horizontal="left" vertical="center" shrinkToFit="1" readingOrder="1"/>
      <protection/>
    </xf>
    <xf numFmtId="0" fontId="41" fillId="0" borderId="0" xfId="62" applyFont="1" applyBorder="1" applyAlignment="1">
      <alignment horizontal="left" vertical="center" shrinkToFit="1" readingOrder="1"/>
      <protection/>
    </xf>
    <xf numFmtId="0" fontId="41" fillId="0" borderId="26" xfId="62" applyFont="1" applyBorder="1" applyAlignment="1">
      <alignment horizontal="left" vertical="center" shrinkToFit="1" readingOrder="1"/>
      <protection/>
    </xf>
    <xf numFmtId="0" fontId="41" fillId="0" borderId="16" xfId="62" applyFont="1" applyBorder="1" applyAlignment="1">
      <alignment horizontal="left" vertical="center" shrinkToFit="1" readingOrder="1"/>
      <protection/>
    </xf>
    <xf numFmtId="0" fontId="41" fillId="0" borderId="14" xfId="62" applyFont="1" applyBorder="1" applyAlignment="1">
      <alignment horizontal="left" vertical="center" shrinkToFit="1" readingOrder="1"/>
      <protection/>
    </xf>
    <xf numFmtId="0" fontId="41" fillId="0" borderId="36" xfId="62" applyFont="1" applyBorder="1" applyAlignment="1">
      <alignment horizontal="left" vertical="center" shrinkToFit="1" readingOrder="1"/>
      <protection/>
    </xf>
    <xf numFmtId="0" fontId="41" fillId="34" borderId="47" xfId="62" applyFont="1" applyFill="1" applyBorder="1" applyAlignment="1">
      <alignment horizontal="center" vertical="center" readingOrder="1"/>
      <protection/>
    </xf>
    <xf numFmtId="0" fontId="20" fillId="0" borderId="49" xfId="62" applyFont="1" applyBorder="1" applyAlignment="1">
      <alignment horizontal="center" vertical="center" readingOrder="1"/>
      <protection/>
    </xf>
    <xf numFmtId="0" fontId="34" fillId="0" borderId="0" xfId="62" applyFont="1" applyAlignment="1">
      <alignment horizontal="center" vertical="center"/>
      <protection/>
    </xf>
    <xf numFmtId="0" fontId="34" fillId="0" borderId="0" xfId="62" applyFont="1" applyFill="1" applyAlignment="1">
      <alignment horizontal="center" vertical="top"/>
      <protection/>
    </xf>
    <xf numFmtId="0" fontId="60" fillId="38" borderId="60" xfId="62" applyFont="1" applyFill="1" applyBorder="1" applyAlignment="1">
      <alignment horizontal="center" vertical="center" readingOrder="1"/>
      <protection/>
    </xf>
    <xf numFmtId="0" fontId="60" fillId="38" borderId="59" xfId="62" applyFont="1" applyFill="1" applyBorder="1" applyAlignment="1">
      <alignment horizontal="center" vertical="center" readingOrder="1"/>
      <protection/>
    </xf>
    <xf numFmtId="0" fontId="60" fillId="38" borderId="58" xfId="62" applyFont="1" applyFill="1" applyBorder="1" applyAlignment="1">
      <alignment horizontal="center" vertical="center" readingOrder="1"/>
      <protection/>
    </xf>
    <xf numFmtId="0" fontId="115" fillId="0" borderId="0" xfId="62" applyFont="1" applyBorder="1" applyAlignment="1">
      <alignment horizontal="left" readingOrder="1"/>
      <protection/>
    </xf>
    <xf numFmtId="0" fontId="19" fillId="0" borderId="0" xfId="62" applyFont="1" applyBorder="1" applyAlignment="1">
      <alignment horizontal="left" readingOrder="1"/>
      <protection/>
    </xf>
    <xf numFmtId="0" fontId="19" fillId="0" borderId="66" xfId="62" applyFont="1" applyBorder="1" applyAlignment="1">
      <alignment horizontal="left" readingOrder="1"/>
      <protection/>
    </xf>
    <xf numFmtId="49" fontId="20" fillId="0" borderId="52" xfId="62" applyNumberFormat="1" applyFont="1" applyBorder="1" applyAlignment="1">
      <alignment horizontal="center" vertical="center" shrinkToFit="1" readingOrder="1"/>
      <protection/>
    </xf>
    <xf numFmtId="49" fontId="20" fillId="0" borderId="62" xfId="62" applyNumberFormat="1" applyFont="1" applyBorder="1" applyAlignment="1">
      <alignment horizontal="center" vertical="center" shrinkToFit="1" readingOrder="1"/>
      <protection/>
    </xf>
    <xf numFmtId="49" fontId="20" fillId="0" borderId="65" xfId="62" applyNumberFormat="1" applyFont="1" applyBorder="1" applyAlignment="1">
      <alignment horizontal="center" vertical="center" shrinkToFit="1" readingOrder="1"/>
      <protection/>
    </xf>
    <xf numFmtId="0" fontId="41" fillId="0" borderId="18" xfId="62" applyFont="1" applyBorder="1" applyAlignment="1">
      <alignment horizontal="center" vertical="center" readingOrder="1"/>
      <protection/>
    </xf>
    <xf numFmtId="0" fontId="19" fillId="0" borderId="0" xfId="62" applyFont="1" applyBorder="1" applyAlignment="1">
      <alignment horizontal="center" readingOrder="1"/>
      <protection/>
    </xf>
    <xf numFmtId="0" fontId="19" fillId="0" borderId="38" xfId="62" applyFont="1" applyBorder="1" applyAlignment="1">
      <alignment horizontal="center" readingOrder="1"/>
      <protection/>
    </xf>
    <xf numFmtId="0" fontId="12" fillId="0" borderId="0" xfId="64" applyFont="1" applyFill="1" applyAlignment="1" applyProtection="1">
      <alignment horizontal="left" vertical="top" wrapText="1"/>
      <protection/>
    </xf>
    <xf numFmtId="0" fontId="5" fillId="0" borderId="0" xfId="64" applyFont="1" applyFill="1" applyBorder="1" applyAlignment="1" applyProtection="1">
      <alignment horizontal="left" vertical="center" wrapText="1"/>
      <protection/>
    </xf>
    <xf numFmtId="0" fontId="5" fillId="33" borderId="18" xfId="64" applyFont="1" applyFill="1" applyBorder="1" applyAlignment="1" applyProtection="1">
      <alignment horizontal="center" vertical="center" shrinkToFit="1"/>
      <protection/>
    </xf>
    <xf numFmtId="0" fontId="5" fillId="33" borderId="22" xfId="64" applyFont="1" applyFill="1" applyBorder="1" applyAlignment="1" applyProtection="1">
      <alignment horizontal="center" vertical="center" shrinkToFit="1"/>
      <protection/>
    </xf>
    <xf numFmtId="0" fontId="5" fillId="33" borderId="23" xfId="64" applyFont="1" applyFill="1" applyBorder="1" applyAlignment="1" applyProtection="1">
      <alignment horizontal="center" vertical="center" shrinkToFit="1"/>
      <protection/>
    </xf>
    <xf numFmtId="0" fontId="5" fillId="33" borderId="67" xfId="64" applyFont="1" applyFill="1" applyBorder="1" applyAlignment="1" applyProtection="1">
      <alignment horizontal="center" vertical="center" shrinkToFit="1"/>
      <protection/>
    </xf>
    <xf numFmtId="0" fontId="5" fillId="33" borderId="0" xfId="64" applyFont="1" applyFill="1" applyBorder="1" applyAlignment="1" applyProtection="1">
      <alignment horizontal="center" vertical="center" shrinkToFit="1"/>
      <protection/>
    </xf>
    <xf numFmtId="0" fontId="5" fillId="33" borderId="25" xfId="64" applyFont="1" applyFill="1" applyBorder="1" applyAlignment="1" applyProtection="1">
      <alignment horizontal="center" vertical="center" shrinkToFit="1"/>
      <protection/>
    </xf>
    <xf numFmtId="0" fontId="5" fillId="33" borderId="16" xfId="64" applyFont="1" applyFill="1" applyBorder="1" applyAlignment="1" applyProtection="1">
      <alignment horizontal="center" vertical="center" shrinkToFit="1"/>
      <protection/>
    </xf>
    <xf numFmtId="0" fontId="5" fillId="33" borderId="14" xfId="64" applyFont="1" applyFill="1" applyBorder="1" applyAlignment="1" applyProtection="1">
      <alignment horizontal="center" vertical="center" shrinkToFit="1"/>
      <protection/>
    </xf>
    <xf numFmtId="0" fontId="5" fillId="33" borderId="15" xfId="64" applyFont="1" applyFill="1" applyBorder="1" applyAlignment="1" applyProtection="1">
      <alignment horizontal="center" vertical="center" shrinkToFit="1"/>
      <protection/>
    </xf>
    <xf numFmtId="0" fontId="5" fillId="0" borderId="10" xfId="64" applyFont="1" applyFill="1" applyBorder="1" applyAlignment="1" applyProtection="1">
      <alignment horizontal="center" vertical="center"/>
      <protection/>
    </xf>
    <xf numFmtId="0" fontId="10" fillId="0" borderId="18" xfId="64" applyFont="1" applyFill="1" applyBorder="1" applyAlignment="1" applyProtection="1">
      <alignment horizontal="center" vertical="center" wrapText="1"/>
      <protection/>
    </xf>
    <xf numFmtId="0" fontId="10" fillId="0" borderId="22" xfId="64" applyFont="1" applyFill="1" applyBorder="1" applyAlignment="1" applyProtection="1">
      <alignment horizontal="center" vertical="center"/>
      <protection/>
    </xf>
    <xf numFmtId="0" fontId="10" fillId="0" borderId="16" xfId="64" applyFont="1" applyFill="1" applyBorder="1" applyAlignment="1" applyProtection="1">
      <alignment horizontal="center" vertical="center"/>
      <protection/>
    </xf>
    <xf numFmtId="0" fontId="10" fillId="0" borderId="14" xfId="64" applyFont="1" applyFill="1" applyBorder="1" applyAlignment="1" applyProtection="1">
      <alignment horizontal="center" vertical="center"/>
      <protection/>
    </xf>
    <xf numFmtId="0" fontId="5" fillId="0" borderId="18" xfId="64" applyFont="1" applyFill="1" applyBorder="1" applyAlignment="1" applyProtection="1">
      <alignment horizontal="center" vertical="center"/>
      <protection/>
    </xf>
    <xf numFmtId="0" fontId="5" fillId="0" borderId="22" xfId="64" applyFont="1" applyFill="1" applyBorder="1" applyAlignment="1" applyProtection="1">
      <alignment horizontal="center" vertical="center"/>
      <protection/>
    </xf>
    <xf numFmtId="0" fontId="5" fillId="0" borderId="23" xfId="64" applyFont="1" applyFill="1" applyBorder="1" applyAlignment="1" applyProtection="1">
      <alignment horizontal="center" vertical="center"/>
      <protection/>
    </xf>
    <xf numFmtId="0" fontId="10" fillId="0" borderId="23" xfId="64" applyFont="1" applyFill="1" applyBorder="1" applyAlignment="1" applyProtection="1">
      <alignment horizontal="center" vertical="center" wrapText="1"/>
      <protection/>
    </xf>
    <xf numFmtId="0" fontId="10" fillId="0" borderId="16" xfId="64" applyFont="1" applyFill="1" applyBorder="1" applyAlignment="1" applyProtection="1">
      <alignment horizontal="center" vertical="center" wrapText="1"/>
      <protection/>
    </xf>
    <xf numFmtId="0" fontId="10" fillId="0" borderId="15" xfId="64" applyFont="1" applyFill="1" applyBorder="1" applyAlignment="1" applyProtection="1">
      <alignment horizontal="center" vertical="center" wrapText="1"/>
      <protection/>
    </xf>
    <xf numFmtId="0" fontId="5" fillId="0" borderId="18" xfId="64" applyFont="1" applyFill="1" applyBorder="1" applyAlignment="1" applyProtection="1">
      <alignment horizontal="center" vertical="center"/>
      <protection/>
    </xf>
    <xf numFmtId="0" fontId="5" fillId="0" borderId="23" xfId="64" applyFont="1" applyFill="1" applyBorder="1" applyAlignment="1" applyProtection="1">
      <alignment horizontal="center" vertical="center"/>
      <protection/>
    </xf>
    <xf numFmtId="0" fontId="5" fillId="0" borderId="16" xfId="64" applyFont="1" applyFill="1" applyBorder="1" applyAlignment="1" applyProtection="1">
      <alignment horizontal="center" vertical="center"/>
      <protection/>
    </xf>
    <xf numFmtId="0" fontId="5" fillId="0" borderId="15" xfId="64" applyFont="1" applyFill="1" applyBorder="1" applyAlignment="1" applyProtection="1">
      <alignment horizontal="center" vertical="center"/>
      <protection/>
    </xf>
    <xf numFmtId="0" fontId="5" fillId="0" borderId="18" xfId="64" applyFont="1" applyFill="1" applyBorder="1" applyAlignment="1" applyProtection="1">
      <alignment horizontal="center" vertical="center" wrapText="1"/>
      <protection/>
    </xf>
    <xf numFmtId="0" fontId="5" fillId="0" borderId="22" xfId="64" applyFont="1" applyFill="1" applyBorder="1" applyAlignment="1" applyProtection="1">
      <alignment horizontal="center" vertical="center" wrapText="1"/>
      <protection/>
    </xf>
    <xf numFmtId="0" fontId="5" fillId="0" borderId="23" xfId="64" applyFont="1" applyFill="1" applyBorder="1" applyAlignment="1" applyProtection="1">
      <alignment horizontal="center" vertical="center" wrapText="1"/>
      <protection/>
    </xf>
    <xf numFmtId="0" fontId="5" fillId="0" borderId="67" xfId="64" applyFont="1" applyFill="1" applyBorder="1" applyAlignment="1" applyProtection="1">
      <alignment horizontal="center" vertical="center" wrapText="1"/>
      <protection/>
    </xf>
    <xf numFmtId="0" fontId="5" fillId="0" borderId="0" xfId="64" applyFont="1" applyFill="1" applyBorder="1" applyAlignment="1" applyProtection="1">
      <alignment horizontal="center" vertical="center" wrapText="1"/>
      <protection/>
    </xf>
    <xf numFmtId="0" fontId="5" fillId="0" borderId="25" xfId="64" applyFont="1" applyFill="1" applyBorder="1" applyAlignment="1" applyProtection="1">
      <alignment horizontal="center" vertical="center" wrapText="1"/>
      <protection/>
    </xf>
    <xf numFmtId="0" fontId="5" fillId="0" borderId="16" xfId="64" applyFont="1" applyFill="1" applyBorder="1" applyAlignment="1" applyProtection="1">
      <alignment horizontal="center" vertical="center" wrapText="1"/>
      <protection/>
    </xf>
    <xf numFmtId="0" fontId="5" fillId="0" borderId="14" xfId="64" applyFont="1" applyFill="1" applyBorder="1" applyAlignment="1" applyProtection="1">
      <alignment horizontal="center" vertical="center" wrapText="1"/>
      <protection/>
    </xf>
    <xf numFmtId="0" fontId="5" fillId="0" borderId="15" xfId="64" applyFont="1" applyFill="1" applyBorder="1" applyAlignment="1" applyProtection="1">
      <alignment horizontal="center" vertical="center" wrapText="1"/>
      <protection/>
    </xf>
    <xf numFmtId="0" fontId="11" fillId="0" borderId="12" xfId="64" applyFont="1" applyFill="1" applyBorder="1" applyAlignment="1" applyProtection="1">
      <alignment horizontal="center" vertical="center"/>
      <protection locked="0"/>
    </xf>
    <xf numFmtId="0" fontId="11" fillId="0" borderId="10" xfId="64" applyFont="1" applyFill="1" applyBorder="1" applyAlignment="1" applyProtection="1">
      <alignment horizontal="center" vertical="center"/>
      <protection locked="0"/>
    </xf>
    <xf numFmtId="176" fontId="116" fillId="0" borderId="0" xfId="63" applyNumberFormat="1" applyFont="1" applyFill="1" applyBorder="1" applyAlignment="1" applyProtection="1">
      <alignment horizontal="center" vertical="center"/>
      <protection/>
    </xf>
    <xf numFmtId="0" fontId="5" fillId="0" borderId="10" xfId="64" applyFont="1" applyFill="1" applyBorder="1" applyAlignment="1" applyProtection="1">
      <alignment horizontal="center" vertical="center" wrapText="1"/>
      <protection/>
    </xf>
    <xf numFmtId="0" fontId="11" fillId="33" borderId="18" xfId="64" applyFont="1" applyFill="1" applyBorder="1" applyAlignment="1" applyProtection="1">
      <alignment horizontal="center" vertical="center" shrinkToFit="1"/>
      <protection/>
    </xf>
    <xf numFmtId="0" fontId="11" fillId="33" borderId="22" xfId="64" applyFont="1" applyFill="1" applyBorder="1" applyAlignment="1" applyProtection="1">
      <alignment horizontal="center" vertical="center" shrinkToFit="1"/>
      <protection/>
    </xf>
    <xf numFmtId="0" fontId="11" fillId="33" borderId="23" xfId="64" applyFont="1" applyFill="1" applyBorder="1" applyAlignment="1" applyProtection="1">
      <alignment horizontal="center" vertical="center" shrinkToFit="1"/>
      <protection/>
    </xf>
    <xf numFmtId="0" fontId="11" fillId="33" borderId="67" xfId="64" applyFont="1" applyFill="1" applyBorder="1" applyAlignment="1" applyProtection="1">
      <alignment horizontal="center" vertical="center" shrinkToFit="1"/>
      <protection/>
    </xf>
    <xf numFmtId="0" fontId="11" fillId="33" borderId="0" xfId="64" applyFont="1" applyFill="1" applyBorder="1" applyAlignment="1" applyProtection="1">
      <alignment horizontal="center" vertical="center" shrinkToFit="1"/>
      <protection/>
    </xf>
    <xf numFmtId="0" fontId="11" fillId="33" borderId="25" xfId="64" applyFont="1" applyFill="1" applyBorder="1" applyAlignment="1" applyProtection="1">
      <alignment horizontal="center" vertical="center" shrinkToFit="1"/>
      <protection/>
    </xf>
    <xf numFmtId="0" fontId="11" fillId="33" borderId="16" xfId="64" applyFont="1" applyFill="1" applyBorder="1" applyAlignment="1" applyProtection="1">
      <alignment horizontal="center" vertical="center" shrinkToFit="1"/>
      <protection/>
    </xf>
    <xf numFmtId="0" fontId="11" fillId="33" borderId="14" xfId="64" applyFont="1" applyFill="1" applyBorder="1" applyAlignment="1" applyProtection="1">
      <alignment horizontal="center" vertical="center" shrinkToFit="1"/>
      <protection/>
    </xf>
    <xf numFmtId="0" fontId="11" fillId="33" borderId="15" xfId="64" applyFont="1" applyFill="1" applyBorder="1" applyAlignment="1" applyProtection="1">
      <alignment horizontal="center" vertical="center" shrinkToFit="1"/>
      <protection/>
    </xf>
    <xf numFmtId="0" fontId="11" fillId="33" borderId="10" xfId="64" applyFont="1" applyFill="1" applyBorder="1" applyAlignment="1" applyProtection="1">
      <alignment horizontal="center" vertical="center"/>
      <protection/>
    </xf>
    <xf numFmtId="0" fontId="10" fillId="0" borderId="0" xfId="64" applyFont="1" applyFill="1" applyAlignment="1" applyProtection="1">
      <alignment horizontal="center" vertical="center"/>
      <protection/>
    </xf>
    <xf numFmtId="0" fontId="10" fillId="0" borderId="0" xfId="64" applyFont="1" applyFill="1" applyAlignment="1" applyProtection="1">
      <alignment horizontal="left" vertical="center"/>
      <protection/>
    </xf>
    <xf numFmtId="0" fontId="10" fillId="0" borderId="0" xfId="64" applyFont="1" applyFill="1" applyBorder="1" applyAlignment="1" applyProtection="1">
      <alignment horizontal="center" vertical="center"/>
      <protection/>
    </xf>
    <xf numFmtId="0" fontId="11" fillId="0" borderId="0" xfId="64" applyFont="1" applyFill="1" applyBorder="1" applyAlignment="1" applyProtection="1">
      <alignment horizontal="center" vertical="center"/>
      <protection/>
    </xf>
    <xf numFmtId="0" fontId="5" fillId="0" borderId="121" xfId="64" applyFont="1" applyFill="1" applyBorder="1" applyAlignment="1" applyProtection="1">
      <alignment horizontal="center" vertical="center"/>
      <protection/>
    </xf>
    <xf numFmtId="49" fontId="5" fillId="33" borderId="122" xfId="64" applyNumberFormat="1" applyFont="1" applyFill="1" applyBorder="1" applyAlignment="1" applyProtection="1">
      <alignment horizontal="center" vertical="center" shrinkToFit="1"/>
      <protection locked="0"/>
    </xf>
    <xf numFmtId="49" fontId="5" fillId="33" borderId="123" xfId="64" applyNumberFormat="1" applyFont="1" applyFill="1" applyBorder="1" applyAlignment="1" applyProtection="1">
      <alignment horizontal="center" vertical="center" shrinkToFit="1"/>
      <protection locked="0"/>
    </xf>
    <xf numFmtId="49" fontId="5" fillId="33" borderId="124" xfId="64" applyNumberFormat="1" applyFont="1" applyFill="1" applyBorder="1" applyAlignment="1" applyProtection="1">
      <alignment horizontal="center" vertical="center" shrinkToFit="1"/>
      <protection locked="0"/>
    </xf>
    <xf numFmtId="0" fontId="0" fillId="0" borderId="10" xfId="0" applyFont="1" applyBorder="1" applyAlignment="1">
      <alignment horizontal="center" vertical="center" shrinkToFit="1"/>
    </xf>
    <xf numFmtId="0" fontId="11" fillId="33" borderId="17" xfId="64" applyFont="1" applyFill="1" applyBorder="1" applyAlignment="1" applyProtection="1">
      <alignment horizontal="center" vertical="center"/>
      <protection locked="0"/>
    </xf>
    <xf numFmtId="0" fontId="11" fillId="33" borderId="86" xfId="64" applyFont="1" applyFill="1" applyBorder="1" applyAlignment="1" applyProtection="1">
      <alignment horizontal="center" vertical="center"/>
      <protection locked="0"/>
    </xf>
    <xf numFmtId="0" fontId="11" fillId="33" borderId="24" xfId="64" applyFont="1" applyFill="1" applyBorder="1" applyAlignment="1" applyProtection="1">
      <alignment horizontal="center" vertical="center"/>
      <protection locked="0"/>
    </xf>
    <xf numFmtId="0" fontId="5" fillId="0" borderId="125" xfId="64" applyFont="1" applyFill="1" applyBorder="1" applyAlignment="1" applyProtection="1">
      <alignment horizontal="center" vertical="center" wrapText="1" shrinkToFit="1"/>
      <protection/>
    </xf>
    <xf numFmtId="176" fontId="5" fillId="0" borderId="126" xfId="64" applyNumberFormat="1" applyFont="1" applyFill="1" applyBorder="1" applyAlignment="1" applyProtection="1">
      <alignment horizontal="center" vertical="center" wrapText="1" shrinkToFit="1"/>
      <protection/>
    </xf>
    <xf numFmtId="176" fontId="5" fillId="0" borderId="127" xfId="64" applyNumberFormat="1" applyFont="1" applyFill="1" applyBorder="1" applyAlignment="1" applyProtection="1">
      <alignment horizontal="center" vertical="center" wrapText="1" shrinkToFit="1"/>
      <protection/>
    </xf>
    <xf numFmtId="0" fontId="5" fillId="0" borderId="11" xfId="64" applyFont="1" applyFill="1" applyBorder="1" applyAlignment="1" applyProtection="1">
      <alignment horizontal="center" vertical="center"/>
      <protection/>
    </xf>
    <xf numFmtId="0" fontId="5" fillId="0" borderId="29" xfId="64" applyFont="1" applyFill="1" applyBorder="1" applyAlignment="1" applyProtection="1">
      <alignment horizontal="center" vertical="center"/>
      <protection/>
    </xf>
    <xf numFmtId="0" fontId="5" fillId="0" borderId="13" xfId="64" applyFont="1" applyFill="1" applyBorder="1" applyAlignment="1" applyProtection="1">
      <alignment horizontal="center" vertical="center"/>
      <protection/>
    </xf>
    <xf numFmtId="0" fontId="5" fillId="0" borderId="12" xfId="64" applyFont="1" applyFill="1" applyBorder="1" applyAlignment="1" applyProtection="1">
      <alignment horizontal="center" vertical="center"/>
      <protection/>
    </xf>
    <xf numFmtId="0" fontId="11" fillId="33" borderId="10" xfId="64" applyFont="1" applyFill="1" applyBorder="1" applyAlignment="1" applyProtection="1">
      <alignment horizontal="center" vertical="center"/>
      <protection locked="0"/>
    </xf>
    <xf numFmtId="0" fontId="11" fillId="33" borderId="121" xfId="64" applyFont="1" applyFill="1" applyBorder="1" applyAlignment="1" applyProtection="1">
      <alignment horizontal="center" vertical="center"/>
      <protection locked="0"/>
    </xf>
    <xf numFmtId="0" fontId="11" fillId="0" borderId="128" xfId="64" applyFont="1" applyFill="1" applyBorder="1" applyAlignment="1" applyProtection="1">
      <alignment horizontal="center" vertical="center"/>
      <protection/>
    </xf>
    <xf numFmtId="0" fontId="11" fillId="0" borderId="129" xfId="64" applyFont="1" applyFill="1" applyBorder="1" applyAlignment="1" applyProtection="1">
      <alignment horizontal="center" vertical="center"/>
      <protection/>
    </xf>
    <xf numFmtId="0" fontId="11" fillId="0" borderId="130" xfId="64" applyFont="1" applyFill="1" applyBorder="1" applyAlignment="1" applyProtection="1">
      <alignment horizontal="center" vertical="center"/>
      <protection/>
    </xf>
    <xf numFmtId="0" fontId="11" fillId="0" borderId="17" xfId="64" applyFont="1" applyFill="1" applyBorder="1" applyAlignment="1" applyProtection="1">
      <alignment horizontal="center" vertical="center"/>
      <protection/>
    </xf>
    <xf numFmtId="0" fontId="11" fillId="0" borderId="86" xfId="64" applyFont="1" applyFill="1" applyBorder="1" applyAlignment="1" applyProtection="1">
      <alignment horizontal="center" vertical="center"/>
      <protection/>
    </xf>
    <xf numFmtId="0" fontId="11" fillId="0" borderId="24" xfId="64" applyFont="1" applyFill="1" applyBorder="1" applyAlignment="1" applyProtection="1">
      <alignment horizontal="center" vertical="center"/>
      <protection/>
    </xf>
    <xf numFmtId="0" fontId="5" fillId="0" borderId="18" xfId="64" applyFont="1" applyFill="1" applyBorder="1" applyAlignment="1" applyProtection="1">
      <alignment horizontal="center" vertical="center" wrapText="1"/>
      <protection/>
    </xf>
    <xf numFmtId="0" fontId="5" fillId="0" borderId="22" xfId="64" applyFont="1" applyFill="1" applyBorder="1" applyAlignment="1" applyProtection="1">
      <alignment horizontal="center" vertical="center"/>
      <protection/>
    </xf>
    <xf numFmtId="0" fontId="5" fillId="0" borderId="14" xfId="64" applyFont="1" applyFill="1" applyBorder="1" applyAlignment="1" applyProtection="1">
      <alignment horizontal="center" vertical="center"/>
      <protection/>
    </xf>
    <xf numFmtId="0" fontId="5" fillId="0" borderId="131" xfId="64" applyFont="1" applyFill="1" applyBorder="1" applyAlignment="1" applyProtection="1">
      <alignment horizontal="center" vertical="center"/>
      <protection/>
    </xf>
    <xf numFmtId="0" fontId="5" fillId="0" borderId="132" xfId="64" applyFont="1" applyFill="1" applyBorder="1" applyAlignment="1" applyProtection="1">
      <alignment horizontal="center" vertical="center"/>
      <protection/>
    </xf>
    <xf numFmtId="0" fontId="5" fillId="0" borderId="16" xfId="64" applyFont="1" applyFill="1" applyBorder="1" applyAlignment="1" applyProtection="1">
      <alignment horizontal="center" vertical="center"/>
      <protection/>
    </xf>
    <xf numFmtId="0" fontId="5" fillId="0" borderId="14" xfId="64" applyFont="1" applyFill="1" applyBorder="1" applyAlignment="1" applyProtection="1">
      <alignment horizontal="center" vertical="center"/>
      <protection/>
    </xf>
    <xf numFmtId="0" fontId="5" fillId="0" borderId="15" xfId="64" applyFont="1" applyFill="1" applyBorder="1" applyAlignment="1" applyProtection="1">
      <alignment horizontal="center" vertical="center"/>
      <protection/>
    </xf>
    <xf numFmtId="176" fontId="11" fillId="33" borderId="133" xfId="64" applyNumberFormat="1" applyFont="1" applyFill="1" applyBorder="1" applyAlignment="1" applyProtection="1">
      <alignment horizontal="center" vertical="center" wrapText="1" shrinkToFit="1"/>
      <protection/>
    </xf>
    <xf numFmtId="0" fontId="5" fillId="0" borderId="127" xfId="64" applyFont="1" applyFill="1" applyBorder="1" applyAlignment="1" applyProtection="1">
      <alignment horizontal="center" vertical="center" wrapText="1" shrinkToFit="1"/>
      <protection/>
    </xf>
    <xf numFmtId="0" fontId="18" fillId="0" borderId="127" xfId="0" applyFont="1" applyBorder="1" applyAlignment="1">
      <alignment horizontal="center" vertical="center" wrapText="1" shrinkToFit="1"/>
    </xf>
    <xf numFmtId="0" fontId="18" fillId="0" borderId="126" xfId="0" applyFont="1" applyBorder="1" applyAlignment="1">
      <alignment horizontal="center" vertical="center" wrapText="1" shrinkToFit="1"/>
    </xf>
    <xf numFmtId="176" fontId="11" fillId="33" borderId="18" xfId="64" applyNumberFormat="1" applyFont="1" applyFill="1" applyBorder="1" applyAlignment="1" applyProtection="1">
      <alignment horizontal="center" vertical="center" wrapText="1" shrinkToFit="1"/>
      <protection/>
    </xf>
    <xf numFmtId="176" fontId="11" fillId="33" borderId="67" xfId="64" applyNumberFormat="1" applyFont="1" applyFill="1" applyBorder="1" applyAlignment="1" applyProtection="1">
      <alignment horizontal="center" vertical="center" wrapText="1" shrinkToFit="1"/>
      <protection/>
    </xf>
    <xf numFmtId="176" fontId="11" fillId="33" borderId="16" xfId="64" applyNumberFormat="1" applyFont="1" applyFill="1" applyBorder="1" applyAlignment="1" applyProtection="1">
      <alignment horizontal="center" vertical="center" wrapText="1" shrinkToFit="1"/>
      <protection/>
    </xf>
    <xf numFmtId="0" fontId="5" fillId="0" borderId="18" xfId="64" applyFont="1" applyFill="1" applyBorder="1" applyAlignment="1" applyProtection="1">
      <alignment horizontal="center" vertical="center" wrapText="1" shrinkToFit="1"/>
      <protection/>
    </xf>
    <xf numFmtId="0" fontId="5" fillId="0" borderId="67" xfId="64" applyFont="1" applyFill="1" applyBorder="1" applyAlignment="1" applyProtection="1">
      <alignment horizontal="center" vertical="center" wrapText="1" shrinkToFit="1"/>
      <protection/>
    </xf>
    <xf numFmtId="0" fontId="5" fillId="0" borderId="16" xfId="64" applyFont="1" applyFill="1" applyBorder="1" applyAlignment="1" applyProtection="1">
      <alignment horizontal="center" vertical="center" wrapText="1" shrinkToFit="1"/>
      <protection/>
    </xf>
    <xf numFmtId="0" fontId="5" fillId="0" borderId="133" xfId="64" applyFont="1" applyFill="1" applyBorder="1" applyAlignment="1" applyProtection="1">
      <alignment horizontal="center" vertical="center" wrapText="1" shrinkToFit="1"/>
      <protection/>
    </xf>
    <xf numFmtId="0" fontId="5" fillId="0" borderId="122" xfId="64" applyFont="1" applyFill="1" applyBorder="1" applyAlignment="1" applyProtection="1">
      <alignment horizontal="center" vertical="center" wrapText="1" shrinkToFit="1"/>
      <protection locked="0"/>
    </xf>
    <xf numFmtId="0" fontId="5" fillId="0" borderId="123" xfId="64" applyFont="1" applyFill="1" applyBorder="1" applyAlignment="1" applyProtection="1">
      <alignment horizontal="center" vertical="center" wrapText="1" shrinkToFit="1"/>
      <protection locked="0"/>
    </xf>
    <xf numFmtId="0" fontId="5" fillId="0" borderId="124" xfId="64" applyFont="1" applyFill="1" applyBorder="1" applyAlignment="1" applyProtection="1">
      <alignment horizontal="center" vertical="center" wrapText="1" shrinkToFit="1"/>
      <protection locked="0"/>
    </xf>
    <xf numFmtId="0" fontId="5" fillId="0" borderId="10" xfId="64" applyFont="1" applyFill="1" applyBorder="1" applyAlignment="1" applyProtection="1">
      <alignment horizontal="center" vertical="center" wrapText="1" shrinkToFit="1"/>
      <protection/>
    </xf>
    <xf numFmtId="0" fontId="0" fillId="0" borderId="10" xfId="0" applyFont="1" applyBorder="1" applyAlignment="1">
      <alignment horizontal="center" vertical="center" wrapText="1" shrinkToFit="1"/>
    </xf>
    <xf numFmtId="0" fontId="16" fillId="0" borderId="0" xfId="64" applyFont="1" applyFill="1" applyAlignment="1" applyProtection="1">
      <alignment horizontal="left" vertical="center"/>
      <protection/>
    </xf>
    <xf numFmtId="0" fontId="11" fillId="33" borderId="18" xfId="64" applyFont="1" applyFill="1" applyBorder="1" applyAlignment="1" applyProtection="1">
      <alignment horizontal="center" vertical="center"/>
      <protection locked="0"/>
    </xf>
    <xf numFmtId="0" fontId="11" fillId="33" borderId="67" xfId="64" applyFont="1" applyFill="1" applyBorder="1" applyAlignment="1" applyProtection="1">
      <alignment horizontal="center" vertical="center"/>
      <protection locked="0"/>
    </xf>
    <xf numFmtId="0" fontId="11" fillId="33" borderId="16" xfId="64" applyFont="1" applyFill="1" applyBorder="1" applyAlignment="1" applyProtection="1">
      <alignment horizontal="center" vertical="center"/>
      <protection locked="0"/>
    </xf>
    <xf numFmtId="0" fontId="5" fillId="33" borderId="18" xfId="64" applyFont="1" applyFill="1" applyBorder="1" applyAlignment="1" applyProtection="1">
      <alignment horizontal="center" wrapText="1"/>
      <protection/>
    </xf>
    <xf numFmtId="0" fontId="5" fillId="33" borderId="22" xfId="64" applyFont="1" applyFill="1" applyBorder="1" applyAlignment="1" applyProtection="1">
      <alignment horizontal="center" wrapText="1"/>
      <protection/>
    </xf>
    <xf numFmtId="0" fontId="5" fillId="33" borderId="23" xfId="64" applyFont="1" applyFill="1" applyBorder="1" applyAlignment="1" applyProtection="1">
      <alignment horizontal="center" wrapText="1"/>
      <protection/>
    </xf>
    <xf numFmtId="0" fontId="5" fillId="33" borderId="67" xfId="64" applyFont="1" applyFill="1" applyBorder="1" applyAlignment="1" applyProtection="1">
      <alignment horizontal="center" wrapText="1"/>
      <protection/>
    </xf>
    <xf numFmtId="0" fontId="5" fillId="33" borderId="0" xfId="64" applyFont="1" applyFill="1" applyBorder="1" applyAlignment="1" applyProtection="1">
      <alignment horizontal="center" wrapText="1"/>
      <protection/>
    </xf>
    <xf numFmtId="0" fontId="5" fillId="33" borderId="25" xfId="64" applyFont="1" applyFill="1" applyBorder="1" applyAlignment="1" applyProtection="1">
      <alignment horizontal="center" wrapText="1"/>
      <protection/>
    </xf>
    <xf numFmtId="0" fontId="5" fillId="33" borderId="16" xfId="64" applyFont="1" applyFill="1" applyBorder="1" applyAlignment="1" applyProtection="1">
      <alignment horizontal="center" wrapText="1"/>
      <protection/>
    </xf>
    <xf numFmtId="0" fontId="5" fillId="33" borderId="14" xfId="64" applyFont="1" applyFill="1" applyBorder="1" applyAlignment="1" applyProtection="1">
      <alignment horizontal="center" wrapText="1"/>
      <protection/>
    </xf>
    <xf numFmtId="0" fontId="5" fillId="33" borderId="15" xfId="64" applyFont="1" applyFill="1" applyBorder="1" applyAlignment="1" applyProtection="1">
      <alignment horizontal="center" wrapText="1"/>
      <protection/>
    </xf>
    <xf numFmtId="176" fontId="11" fillId="33" borderId="127" xfId="64" applyNumberFormat="1" applyFont="1" applyFill="1" applyBorder="1" applyAlignment="1" applyProtection="1">
      <alignment horizontal="center" vertical="center" wrapText="1" shrinkToFit="1"/>
      <protection/>
    </xf>
    <xf numFmtId="0" fontId="10" fillId="0" borderId="134" xfId="64" applyFont="1" applyFill="1" applyBorder="1" applyAlignment="1" applyProtection="1">
      <alignment horizontal="center" vertical="center" wrapText="1"/>
      <protection/>
    </xf>
    <xf numFmtId="0" fontId="10" fillId="0" borderId="86" xfId="64" applyFont="1" applyFill="1" applyBorder="1" applyAlignment="1" applyProtection="1">
      <alignment horizontal="center" vertical="center" wrapText="1"/>
      <protection/>
    </xf>
    <xf numFmtId="0" fontId="0" fillId="0" borderId="86" xfId="0" applyFont="1" applyBorder="1" applyAlignment="1">
      <alignment horizontal="center" vertical="center" wrapText="1"/>
    </xf>
    <xf numFmtId="0" fontId="0" fillId="0" borderId="24" xfId="0" applyFont="1" applyBorder="1" applyAlignment="1">
      <alignment horizontal="center" vertical="center" wrapText="1"/>
    </xf>
    <xf numFmtId="49" fontId="5" fillId="33" borderId="135" xfId="64" applyNumberFormat="1" applyFont="1" applyFill="1" applyBorder="1" applyAlignment="1" applyProtection="1">
      <alignment horizontal="center" vertical="center" shrinkToFit="1"/>
      <protection locked="0"/>
    </xf>
    <xf numFmtId="49" fontId="5" fillId="33" borderId="136" xfId="64" applyNumberFormat="1" applyFont="1" applyFill="1" applyBorder="1" applyAlignment="1" applyProtection="1">
      <alignment horizontal="center" vertical="center" shrinkToFit="1"/>
      <protection locked="0"/>
    </xf>
    <xf numFmtId="49" fontId="5" fillId="33" borderId="137" xfId="64" applyNumberFormat="1" applyFont="1" applyFill="1" applyBorder="1" applyAlignment="1" applyProtection="1">
      <alignment horizontal="center" vertical="center" shrinkToFit="1"/>
      <protection locked="0"/>
    </xf>
    <xf numFmtId="49" fontId="5" fillId="33" borderId="67" xfId="64" applyNumberFormat="1" applyFont="1" applyFill="1" applyBorder="1" applyAlignment="1" applyProtection="1">
      <alignment horizontal="center" vertical="center" shrinkToFit="1"/>
      <protection locked="0"/>
    </xf>
    <xf numFmtId="49" fontId="5" fillId="33" borderId="0" xfId="64" applyNumberFormat="1" applyFont="1" applyFill="1" applyBorder="1" applyAlignment="1" applyProtection="1">
      <alignment horizontal="center" vertical="center" shrinkToFit="1"/>
      <protection locked="0"/>
    </xf>
    <xf numFmtId="49" fontId="5" fillId="33" borderId="25" xfId="64" applyNumberFormat="1" applyFont="1" applyFill="1" applyBorder="1" applyAlignment="1" applyProtection="1">
      <alignment horizontal="center" vertical="center" shrinkToFit="1"/>
      <protection locked="0"/>
    </xf>
    <xf numFmtId="49" fontId="5" fillId="33" borderId="16" xfId="64" applyNumberFormat="1" applyFont="1" applyFill="1" applyBorder="1" applyAlignment="1" applyProtection="1">
      <alignment horizontal="center" vertical="center" shrinkToFit="1"/>
      <protection locked="0"/>
    </xf>
    <xf numFmtId="49" fontId="5" fillId="33" borderId="14" xfId="64" applyNumberFormat="1" applyFont="1" applyFill="1" applyBorder="1" applyAlignment="1" applyProtection="1">
      <alignment horizontal="center" vertical="center" shrinkToFit="1"/>
      <protection locked="0"/>
    </xf>
    <xf numFmtId="49" fontId="5" fillId="33" borderId="15" xfId="64" applyNumberFormat="1" applyFont="1" applyFill="1" applyBorder="1" applyAlignment="1" applyProtection="1">
      <alignment horizontal="center" vertical="center" shrinkToFit="1"/>
      <protection locked="0"/>
    </xf>
    <xf numFmtId="0" fontId="10" fillId="0" borderId="85" xfId="64" applyFont="1" applyFill="1" applyBorder="1" applyAlignment="1" applyProtection="1">
      <alignment horizontal="center" vertical="center" wrapText="1"/>
      <protection/>
    </xf>
    <xf numFmtId="0" fontId="10" fillId="0" borderId="24" xfId="64" applyFont="1" applyFill="1" applyBorder="1" applyAlignment="1" applyProtection="1">
      <alignment horizontal="center" vertical="center" wrapText="1"/>
      <protection/>
    </xf>
    <xf numFmtId="49" fontId="17" fillId="33" borderId="136" xfId="43" applyNumberFormat="1" applyFont="1" applyFill="1" applyBorder="1" applyAlignment="1" applyProtection="1">
      <alignment horizontal="left" vertical="center" shrinkToFit="1"/>
      <protection locked="0"/>
    </xf>
    <xf numFmtId="49" fontId="5" fillId="33" borderId="136" xfId="64" applyNumberFormat="1" applyFont="1" applyFill="1" applyBorder="1" applyAlignment="1" applyProtection="1">
      <alignment horizontal="left" vertical="center" shrinkToFit="1"/>
      <protection locked="0"/>
    </xf>
    <xf numFmtId="49" fontId="5" fillId="33" borderId="137" xfId="64" applyNumberFormat="1" applyFont="1" applyFill="1" applyBorder="1" applyAlignment="1" applyProtection="1">
      <alignment horizontal="left" vertical="center" shrinkToFit="1"/>
      <protection locked="0"/>
    </xf>
    <xf numFmtId="49" fontId="5" fillId="33" borderId="14" xfId="64" applyNumberFormat="1" applyFont="1" applyFill="1" applyBorder="1" applyAlignment="1" applyProtection="1">
      <alignment horizontal="left" vertical="center" shrinkToFit="1"/>
      <protection locked="0"/>
    </xf>
    <xf numFmtId="49" fontId="5" fillId="33" borderId="15" xfId="64" applyNumberFormat="1" applyFont="1" applyFill="1" applyBorder="1" applyAlignment="1" applyProtection="1">
      <alignment horizontal="left" vertical="center" shrinkToFit="1"/>
      <protection locked="0"/>
    </xf>
    <xf numFmtId="0" fontId="5" fillId="0" borderId="134" xfId="64" applyFont="1" applyFill="1" applyBorder="1" applyAlignment="1" applyProtection="1">
      <alignment horizontal="center" vertical="center"/>
      <protection/>
    </xf>
    <xf numFmtId="0" fontId="5" fillId="0" borderId="85" xfId="64" applyFont="1" applyFill="1" applyBorder="1" applyAlignment="1" applyProtection="1">
      <alignment horizontal="center" vertical="center"/>
      <protection/>
    </xf>
    <xf numFmtId="49" fontId="5" fillId="33" borderId="53" xfId="64" applyNumberFormat="1" applyFont="1" applyFill="1" applyBorder="1" applyAlignment="1" applyProtection="1">
      <alignment horizontal="left" vertical="center" shrinkToFit="1"/>
      <protection locked="0"/>
    </xf>
    <xf numFmtId="49" fontId="5" fillId="33" borderId="138" xfId="64" applyNumberFormat="1" applyFont="1" applyFill="1" applyBorder="1" applyAlignment="1" applyProtection="1">
      <alignment horizontal="left" vertical="center" shrinkToFit="1"/>
      <protection locked="0"/>
    </xf>
    <xf numFmtId="176" fontId="11" fillId="33" borderId="125" xfId="64" applyNumberFormat="1" applyFont="1" applyFill="1" applyBorder="1" applyAlignment="1" applyProtection="1">
      <alignment horizontal="center" vertical="center" wrapText="1" shrinkToFit="1"/>
      <protection/>
    </xf>
    <xf numFmtId="0" fontId="5" fillId="0" borderId="17" xfId="64" applyFont="1" applyFill="1" applyBorder="1" applyAlignment="1" applyProtection="1">
      <alignment horizontal="center" vertical="center"/>
      <protection/>
    </xf>
    <xf numFmtId="0" fontId="5" fillId="0" borderId="86" xfId="64" applyFont="1" applyFill="1" applyBorder="1" applyAlignment="1" applyProtection="1">
      <alignment horizontal="center" vertical="center"/>
      <protection/>
    </xf>
    <xf numFmtId="0" fontId="5" fillId="33" borderId="18" xfId="64" applyFont="1" applyFill="1" applyBorder="1" applyAlignment="1" applyProtection="1">
      <alignment horizontal="center" vertical="center" shrinkToFit="1"/>
      <protection locked="0"/>
    </xf>
    <xf numFmtId="0" fontId="5" fillId="33" borderId="22" xfId="64" applyFont="1" applyFill="1" applyBorder="1" applyAlignment="1" applyProtection="1">
      <alignment horizontal="center" vertical="center" shrinkToFit="1"/>
      <protection locked="0"/>
    </xf>
    <xf numFmtId="0" fontId="5" fillId="33" borderId="23" xfId="64" applyFont="1" applyFill="1" applyBorder="1" applyAlignment="1" applyProtection="1">
      <alignment horizontal="center" vertical="center" shrinkToFit="1"/>
      <protection locked="0"/>
    </xf>
    <xf numFmtId="0" fontId="5" fillId="33" borderId="67" xfId="64" applyFont="1" applyFill="1" applyBorder="1" applyAlignment="1" applyProtection="1">
      <alignment horizontal="center" vertical="center" shrinkToFit="1"/>
      <protection locked="0"/>
    </xf>
    <xf numFmtId="0" fontId="5" fillId="33" borderId="0" xfId="64" applyFont="1" applyFill="1" applyBorder="1" applyAlignment="1" applyProtection="1">
      <alignment horizontal="center" vertical="center" shrinkToFit="1"/>
      <protection locked="0"/>
    </xf>
    <xf numFmtId="0" fontId="5" fillId="33" borderId="25" xfId="64" applyFont="1" applyFill="1" applyBorder="1" applyAlignment="1" applyProtection="1">
      <alignment horizontal="center" vertical="center" shrinkToFit="1"/>
      <protection locked="0"/>
    </xf>
    <xf numFmtId="0" fontId="5" fillId="33" borderId="139" xfId="64" applyFont="1" applyFill="1" applyBorder="1" applyAlignment="1" applyProtection="1">
      <alignment horizontal="center" vertical="center" shrinkToFit="1"/>
      <protection locked="0"/>
    </xf>
    <xf numFmtId="0" fontId="5" fillId="33" borderId="53" xfId="64" applyFont="1" applyFill="1" applyBorder="1" applyAlignment="1" applyProtection="1">
      <alignment horizontal="center" vertical="center" shrinkToFit="1"/>
      <protection locked="0"/>
    </xf>
    <xf numFmtId="0" fontId="5" fillId="33" borderId="138" xfId="64" applyFont="1" applyFill="1" applyBorder="1" applyAlignment="1" applyProtection="1">
      <alignment horizontal="center" vertical="center" shrinkToFit="1"/>
      <protection locked="0"/>
    </xf>
    <xf numFmtId="0" fontId="0" fillId="0" borderId="85" xfId="0" applyFont="1" applyBorder="1" applyAlignment="1">
      <alignment horizontal="center" vertical="center"/>
    </xf>
    <xf numFmtId="0" fontId="5" fillId="33" borderId="22" xfId="64" applyFont="1" applyFill="1" applyBorder="1" applyAlignment="1" applyProtection="1">
      <alignment horizontal="left" vertical="center" shrinkToFit="1"/>
      <protection locked="0"/>
    </xf>
    <xf numFmtId="0" fontId="5" fillId="33" borderId="23" xfId="64" applyFont="1" applyFill="1" applyBorder="1" applyAlignment="1" applyProtection="1">
      <alignment horizontal="left" vertical="center" shrinkToFit="1"/>
      <protection locked="0"/>
    </xf>
    <xf numFmtId="0" fontId="5" fillId="33" borderId="53" xfId="64" applyFont="1" applyFill="1" applyBorder="1" applyAlignment="1" applyProtection="1">
      <alignment horizontal="left" vertical="center" shrinkToFit="1"/>
      <protection locked="0"/>
    </xf>
    <xf numFmtId="0" fontId="5" fillId="33" borderId="138" xfId="64" applyFont="1" applyFill="1" applyBorder="1" applyAlignment="1" applyProtection="1">
      <alignment horizontal="left" vertical="center" shrinkToFit="1"/>
      <protection locked="0"/>
    </xf>
    <xf numFmtId="0" fontId="5" fillId="33" borderId="136" xfId="64" applyFont="1" applyFill="1" applyBorder="1" applyAlignment="1" applyProtection="1">
      <alignment horizontal="left" vertical="center" shrinkToFit="1"/>
      <protection locked="0"/>
    </xf>
    <xf numFmtId="0" fontId="5" fillId="33" borderId="137" xfId="64" applyFont="1" applyFill="1" applyBorder="1" applyAlignment="1" applyProtection="1">
      <alignment horizontal="left" vertical="center" shrinkToFit="1"/>
      <protection locked="0"/>
    </xf>
    <xf numFmtId="0" fontId="5" fillId="0" borderId="17" xfId="63" applyNumberFormat="1" applyFont="1" applyFill="1" applyBorder="1" applyAlignment="1" applyProtection="1">
      <alignment horizontal="center" vertical="center" wrapText="1"/>
      <protection/>
    </xf>
    <xf numFmtId="0" fontId="5" fillId="0" borderId="86" xfId="63" applyNumberFormat="1" applyFont="1" applyFill="1" applyBorder="1" applyAlignment="1" applyProtection="1">
      <alignment horizontal="center" vertical="center" wrapText="1"/>
      <protection/>
    </xf>
    <xf numFmtId="0" fontId="117" fillId="0" borderId="0" xfId="64" applyFont="1" applyFill="1" applyAlignment="1" applyProtection="1">
      <alignment horizontal="left" vertical="center"/>
      <protection/>
    </xf>
    <xf numFmtId="0" fontId="5" fillId="0" borderId="17" xfId="63" applyNumberFormat="1" applyFont="1" applyFill="1" applyBorder="1" applyAlignment="1" applyProtection="1">
      <alignment horizontal="center" vertical="center"/>
      <protection/>
    </xf>
    <xf numFmtId="0" fontId="5" fillId="0" borderId="86" xfId="63" applyNumberFormat="1" applyFont="1" applyFill="1" applyBorder="1" applyAlignment="1" applyProtection="1">
      <alignment horizontal="center" vertical="center"/>
      <protection/>
    </xf>
    <xf numFmtId="49" fontId="5" fillId="0" borderId="10" xfId="63" applyNumberFormat="1" applyFont="1" applyFill="1" applyBorder="1" applyAlignment="1" applyProtection="1">
      <alignment horizontal="center" vertical="center" wrapText="1"/>
      <protection/>
    </xf>
    <xf numFmtId="0" fontId="5" fillId="0" borderId="11" xfId="63" applyNumberFormat="1" applyFont="1" applyFill="1" applyBorder="1" applyAlignment="1" applyProtection="1">
      <alignment horizontal="center" vertical="center" wrapText="1"/>
      <protection/>
    </xf>
    <xf numFmtId="0" fontId="5" fillId="0" borderId="29" xfId="63" applyNumberFormat="1" applyFont="1" applyFill="1" applyBorder="1" applyAlignment="1" applyProtection="1">
      <alignment horizontal="center" vertical="center" wrapText="1"/>
      <protection/>
    </xf>
    <xf numFmtId="0" fontId="5" fillId="0" borderId="13" xfId="63" applyNumberFormat="1" applyFont="1" applyFill="1" applyBorder="1" applyAlignment="1" applyProtection="1">
      <alignment horizontal="center" vertical="center" wrapText="1"/>
      <protection/>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Fill="1" applyAlignment="1">
      <alignment horizontal="left" vertical="center"/>
    </xf>
    <xf numFmtId="0" fontId="63" fillId="0" borderId="0" xfId="0" applyFont="1" applyAlignment="1">
      <alignment horizontal="center" vertical="center" wrapText="1"/>
    </xf>
    <xf numFmtId="0" fontId="62" fillId="0" borderId="27" xfId="0" applyFont="1" applyBorder="1" applyAlignment="1">
      <alignment horizontal="center" vertical="center"/>
    </xf>
    <xf numFmtId="0" fontId="62" fillId="0" borderId="0" xfId="0" applyFont="1" applyBorder="1" applyAlignment="1">
      <alignment horizontal="center" vertical="center"/>
    </xf>
    <xf numFmtId="0" fontId="20" fillId="0" borderId="0" xfId="62" applyFont="1" applyBorder="1" applyAlignment="1">
      <alignment vertical="top" wrapText="1" readingOrder="1"/>
      <protection/>
    </xf>
    <xf numFmtId="0" fontId="20" fillId="0" borderId="26" xfId="62" applyFont="1" applyBorder="1" applyAlignment="1">
      <alignment vertical="top" wrapText="1" readingOrder="1"/>
      <protection/>
    </xf>
    <xf numFmtId="0" fontId="39" fillId="37" borderId="55" xfId="62" applyFont="1" applyFill="1" applyBorder="1" applyAlignment="1">
      <alignment horizontal="center" vertical="center" wrapText="1" readingOrder="1"/>
      <protection/>
    </xf>
    <xf numFmtId="0" fontId="39" fillId="37" borderId="54" xfId="62" applyFont="1" applyFill="1" applyBorder="1" applyAlignment="1">
      <alignment horizontal="center" vertical="center" wrapText="1" readingOrder="1"/>
      <protection/>
    </xf>
    <xf numFmtId="0" fontId="39" fillId="37" borderId="56" xfId="62" applyFont="1" applyFill="1" applyBorder="1" applyAlignment="1">
      <alignment horizontal="center" vertical="center" wrapText="1" readingOrder="1"/>
      <protection/>
    </xf>
    <xf numFmtId="0" fontId="21" fillId="0" borderId="27" xfId="62" applyFont="1" applyBorder="1" applyAlignment="1">
      <alignment horizontal="left" vertical="top" wrapText="1" readingOrder="1"/>
      <protection/>
    </xf>
    <xf numFmtId="0" fontId="21" fillId="0" borderId="0" xfId="62" applyFont="1" applyBorder="1" applyAlignment="1">
      <alignment horizontal="left" vertical="top" wrapText="1" readingOrder="1"/>
      <protection/>
    </xf>
    <xf numFmtId="0" fontId="21" fillId="0" borderId="26" xfId="62" applyFont="1" applyBorder="1" applyAlignment="1">
      <alignment horizontal="left" vertical="top" wrapText="1" readingOrder="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4/23" xfId="63"/>
    <cellStyle name="標準_第４２回大会参加申込書"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57150</xdr:colOff>
      <xdr:row>0</xdr:row>
      <xdr:rowOff>47625</xdr:rowOff>
    </xdr:from>
    <xdr:ext cx="1609725" cy="333375"/>
    <xdr:sp>
      <xdr:nvSpPr>
        <xdr:cNvPr id="1" name="AutoShape 22"/>
        <xdr:cNvSpPr>
          <a:spLocks/>
        </xdr:cNvSpPr>
      </xdr:nvSpPr>
      <xdr:spPr>
        <a:xfrm>
          <a:off x="76200" y="47625"/>
          <a:ext cx="1609725" cy="333375"/>
        </a:xfrm>
        <a:prstGeom prst="roundRect">
          <a:avLst/>
        </a:prstGeom>
        <a:solidFill>
          <a:srgbClr val="FFFFFF"/>
        </a:solidFill>
        <a:ln w="9525" cmpd="sng">
          <a:solidFill>
            <a:srgbClr val="000000"/>
          </a:solidFill>
          <a:headEnd type="none"/>
          <a:tailEnd type="none"/>
        </a:ln>
      </xdr:spPr>
      <xdr:txBody>
        <a:bodyPr vertOverflow="clip" wrap="square" lIns="27432" tIns="22860" rIns="0" bIns="0" anchor="ctr"/>
        <a:p>
          <a:pPr algn="ctr">
            <a:defRPr/>
          </a:pPr>
          <a:r>
            <a:rPr lang="en-US" cap="none" sz="1300" b="1" i="0" u="none" baseline="0">
              <a:solidFill>
                <a:srgbClr val="000000"/>
              </a:solidFill>
            </a:rPr>
            <a:t>様式１－１</a:t>
          </a:r>
        </a:p>
      </xdr:txBody>
    </xdr:sp>
    <xdr:clientData fLocksWithSheet="0"/>
  </xdr:oneCellAnchor>
  <xdr:twoCellAnchor editAs="oneCell">
    <xdr:from>
      <xdr:col>32</xdr:col>
      <xdr:colOff>133350</xdr:colOff>
      <xdr:row>0</xdr:row>
      <xdr:rowOff>76200</xdr:rowOff>
    </xdr:from>
    <xdr:to>
      <xdr:col>34</xdr:col>
      <xdr:colOff>361950</xdr:colOff>
      <xdr:row>4</xdr:row>
      <xdr:rowOff>257175</xdr:rowOff>
    </xdr:to>
    <xdr:pic>
      <xdr:nvPicPr>
        <xdr:cNvPr id="2" name="図 4"/>
        <xdr:cNvPicPr preferRelativeResize="1">
          <a:picLocks noChangeAspect="1"/>
        </xdr:cNvPicPr>
      </xdr:nvPicPr>
      <xdr:blipFill>
        <a:blip r:embed="rId1"/>
        <a:stretch>
          <a:fillRect/>
        </a:stretch>
      </xdr:blipFill>
      <xdr:spPr>
        <a:xfrm>
          <a:off x="9591675" y="76200"/>
          <a:ext cx="819150" cy="742950"/>
        </a:xfrm>
        <a:prstGeom prst="rect">
          <a:avLst/>
        </a:prstGeom>
        <a:noFill/>
        <a:ln w="9525" cmpd="sng">
          <a:noFill/>
        </a:ln>
      </xdr:spPr>
    </xdr:pic>
    <xdr:clientData/>
  </xdr:twoCellAnchor>
  <xdr:twoCellAnchor>
    <xdr:from>
      <xdr:col>32</xdr:col>
      <xdr:colOff>9525</xdr:colOff>
      <xdr:row>77</xdr:row>
      <xdr:rowOff>57150</xdr:rowOff>
    </xdr:from>
    <xdr:to>
      <xdr:col>34</xdr:col>
      <xdr:colOff>295275</xdr:colOff>
      <xdr:row>78</xdr:row>
      <xdr:rowOff>85725</xdr:rowOff>
    </xdr:to>
    <xdr:sp>
      <xdr:nvSpPr>
        <xdr:cNvPr id="3" name="テキスト ボックス 3"/>
        <xdr:cNvSpPr txBox="1">
          <a:spLocks noChangeArrowheads="1"/>
        </xdr:cNvSpPr>
      </xdr:nvSpPr>
      <xdr:spPr>
        <a:xfrm>
          <a:off x="9467850" y="13230225"/>
          <a:ext cx="876300" cy="3905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u="none" baseline="0">
              <a:latin typeface="Osaka"/>
              <a:ea typeface="Osaka"/>
              <a:cs typeface="Osaka"/>
            </a:rPr>
            <a:t/>
          </a:r>
        </a:p>
      </xdr:txBody>
    </xdr:sp>
    <xdr:clientData/>
  </xdr:twoCellAnchor>
  <xdr:twoCellAnchor>
    <xdr:from>
      <xdr:col>27</xdr:col>
      <xdr:colOff>161925</xdr:colOff>
      <xdr:row>77</xdr:row>
      <xdr:rowOff>0</xdr:rowOff>
    </xdr:from>
    <xdr:to>
      <xdr:col>31</xdr:col>
      <xdr:colOff>247650</xdr:colOff>
      <xdr:row>77</xdr:row>
      <xdr:rowOff>295275</xdr:rowOff>
    </xdr:to>
    <xdr:sp>
      <xdr:nvSpPr>
        <xdr:cNvPr id="4" name="テキスト ボックス 2"/>
        <xdr:cNvSpPr txBox="1">
          <a:spLocks noChangeArrowheads="1"/>
        </xdr:cNvSpPr>
      </xdr:nvSpPr>
      <xdr:spPr>
        <a:xfrm>
          <a:off x="8143875" y="13173075"/>
          <a:ext cx="1266825" cy="295275"/>
        </a:xfrm>
        <a:prstGeom prst="rect">
          <a:avLst/>
        </a:prstGeom>
        <a:noFill/>
        <a:ln w="9525" cmpd="sng">
          <a:noFill/>
        </a:ln>
      </xdr:spPr>
      <xdr:txBody>
        <a:bodyPr vertOverflow="clip" wrap="square"/>
        <a:p>
          <a:pPr algn="ctr">
            <a:defRPr/>
          </a:pPr>
          <a:r>
            <a:rPr lang="en-US" cap="none" sz="1100" b="0" i="0" u="none" baseline="0">
              <a:solidFill>
                <a:srgbClr val="000000"/>
              </a:solidFill>
            </a:rPr>
            <a:t>チェック欄</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5</xdr:row>
      <xdr:rowOff>228600</xdr:rowOff>
    </xdr:from>
    <xdr:to>
      <xdr:col>4</xdr:col>
      <xdr:colOff>1209675</xdr:colOff>
      <xdr:row>7</xdr:row>
      <xdr:rowOff>0</xdr:rowOff>
    </xdr:to>
    <xdr:sp>
      <xdr:nvSpPr>
        <xdr:cNvPr id="1" name="AutoShape 69"/>
        <xdr:cNvSpPr>
          <a:spLocks/>
        </xdr:cNvSpPr>
      </xdr:nvSpPr>
      <xdr:spPr>
        <a:xfrm>
          <a:off x="3629025" y="1171575"/>
          <a:ext cx="1152525"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5</xdr:row>
      <xdr:rowOff>228600</xdr:rowOff>
    </xdr:from>
    <xdr:to>
      <xdr:col>4</xdr:col>
      <xdr:colOff>1209675</xdr:colOff>
      <xdr:row>7</xdr:row>
      <xdr:rowOff>0</xdr:rowOff>
    </xdr:to>
    <xdr:sp>
      <xdr:nvSpPr>
        <xdr:cNvPr id="1" name="AutoShape 69"/>
        <xdr:cNvSpPr>
          <a:spLocks/>
        </xdr:cNvSpPr>
      </xdr:nvSpPr>
      <xdr:spPr>
        <a:xfrm>
          <a:off x="3629025" y="1171575"/>
          <a:ext cx="1152525"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5</xdr:row>
      <xdr:rowOff>228600</xdr:rowOff>
    </xdr:from>
    <xdr:to>
      <xdr:col>4</xdr:col>
      <xdr:colOff>1209675</xdr:colOff>
      <xdr:row>7</xdr:row>
      <xdr:rowOff>0</xdr:rowOff>
    </xdr:to>
    <xdr:sp>
      <xdr:nvSpPr>
        <xdr:cNvPr id="1" name="AutoShape 69"/>
        <xdr:cNvSpPr>
          <a:spLocks/>
        </xdr:cNvSpPr>
      </xdr:nvSpPr>
      <xdr:spPr>
        <a:xfrm>
          <a:off x="3629025" y="1171575"/>
          <a:ext cx="115252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5</xdr:row>
      <xdr:rowOff>228600</xdr:rowOff>
    </xdr:from>
    <xdr:to>
      <xdr:col>4</xdr:col>
      <xdr:colOff>1209675</xdr:colOff>
      <xdr:row>7</xdr:row>
      <xdr:rowOff>0</xdr:rowOff>
    </xdr:to>
    <xdr:sp>
      <xdr:nvSpPr>
        <xdr:cNvPr id="1" name="AutoShape 69"/>
        <xdr:cNvSpPr>
          <a:spLocks/>
        </xdr:cNvSpPr>
      </xdr:nvSpPr>
      <xdr:spPr>
        <a:xfrm>
          <a:off x="3629025" y="1171575"/>
          <a:ext cx="115252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5</xdr:row>
      <xdr:rowOff>228600</xdr:rowOff>
    </xdr:from>
    <xdr:to>
      <xdr:col>4</xdr:col>
      <xdr:colOff>1209675</xdr:colOff>
      <xdr:row>7</xdr:row>
      <xdr:rowOff>0</xdr:rowOff>
    </xdr:to>
    <xdr:sp>
      <xdr:nvSpPr>
        <xdr:cNvPr id="1" name="AutoShape 69"/>
        <xdr:cNvSpPr>
          <a:spLocks/>
        </xdr:cNvSpPr>
      </xdr:nvSpPr>
      <xdr:spPr>
        <a:xfrm>
          <a:off x="3629025" y="1171575"/>
          <a:ext cx="115252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5</xdr:row>
      <xdr:rowOff>228600</xdr:rowOff>
    </xdr:from>
    <xdr:to>
      <xdr:col>4</xdr:col>
      <xdr:colOff>1209675</xdr:colOff>
      <xdr:row>7</xdr:row>
      <xdr:rowOff>0</xdr:rowOff>
    </xdr:to>
    <xdr:sp>
      <xdr:nvSpPr>
        <xdr:cNvPr id="1" name="AutoShape 69"/>
        <xdr:cNvSpPr>
          <a:spLocks/>
        </xdr:cNvSpPr>
      </xdr:nvSpPr>
      <xdr:spPr>
        <a:xfrm>
          <a:off x="3629025" y="1171575"/>
          <a:ext cx="115252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5</xdr:row>
      <xdr:rowOff>228600</xdr:rowOff>
    </xdr:from>
    <xdr:to>
      <xdr:col>4</xdr:col>
      <xdr:colOff>1209675</xdr:colOff>
      <xdr:row>7</xdr:row>
      <xdr:rowOff>0</xdr:rowOff>
    </xdr:to>
    <xdr:sp>
      <xdr:nvSpPr>
        <xdr:cNvPr id="1" name="AutoShape 69"/>
        <xdr:cNvSpPr>
          <a:spLocks/>
        </xdr:cNvSpPr>
      </xdr:nvSpPr>
      <xdr:spPr>
        <a:xfrm>
          <a:off x="3629025" y="1171575"/>
          <a:ext cx="1152525"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57150</xdr:colOff>
      <xdr:row>0</xdr:row>
      <xdr:rowOff>47625</xdr:rowOff>
    </xdr:from>
    <xdr:ext cx="1609725" cy="333375"/>
    <xdr:sp>
      <xdr:nvSpPr>
        <xdr:cNvPr id="1" name="AutoShape 22"/>
        <xdr:cNvSpPr>
          <a:spLocks/>
        </xdr:cNvSpPr>
      </xdr:nvSpPr>
      <xdr:spPr>
        <a:xfrm>
          <a:off x="76200" y="47625"/>
          <a:ext cx="1609725" cy="333375"/>
        </a:xfrm>
        <a:prstGeom prst="roundRect">
          <a:avLst/>
        </a:prstGeom>
        <a:solidFill>
          <a:srgbClr val="FFFFFF"/>
        </a:solidFill>
        <a:ln w="9525" cmpd="sng">
          <a:solidFill>
            <a:srgbClr val="000000"/>
          </a:solidFill>
          <a:headEnd type="none"/>
          <a:tailEnd type="none"/>
        </a:ln>
      </xdr:spPr>
      <xdr:txBody>
        <a:bodyPr vertOverflow="clip" wrap="square" lIns="27432" tIns="22860" rIns="0" bIns="0" anchor="ctr"/>
        <a:p>
          <a:pPr algn="ctr">
            <a:defRPr/>
          </a:pPr>
          <a:r>
            <a:rPr lang="en-US" cap="none" sz="1300" b="1" i="0" u="none" baseline="0">
              <a:solidFill>
                <a:srgbClr val="000000"/>
              </a:solidFill>
            </a:rPr>
            <a:t>様式１－１</a:t>
          </a:r>
        </a:p>
      </xdr:txBody>
    </xdr:sp>
    <xdr:clientData fLocksWithSheet="0"/>
  </xdr:oneCellAnchor>
  <xdr:twoCellAnchor editAs="oneCell">
    <xdr:from>
      <xdr:col>32</xdr:col>
      <xdr:colOff>133350</xdr:colOff>
      <xdr:row>0</xdr:row>
      <xdr:rowOff>76200</xdr:rowOff>
    </xdr:from>
    <xdr:to>
      <xdr:col>34</xdr:col>
      <xdr:colOff>361950</xdr:colOff>
      <xdr:row>4</xdr:row>
      <xdr:rowOff>257175</xdr:rowOff>
    </xdr:to>
    <xdr:pic>
      <xdr:nvPicPr>
        <xdr:cNvPr id="2" name="図 4"/>
        <xdr:cNvPicPr preferRelativeResize="1">
          <a:picLocks noChangeAspect="1"/>
        </xdr:cNvPicPr>
      </xdr:nvPicPr>
      <xdr:blipFill>
        <a:blip r:embed="rId1"/>
        <a:stretch>
          <a:fillRect/>
        </a:stretch>
      </xdr:blipFill>
      <xdr:spPr>
        <a:xfrm>
          <a:off x="9591675" y="76200"/>
          <a:ext cx="819150" cy="742950"/>
        </a:xfrm>
        <a:prstGeom prst="rect">
          <a:avLst/>
        </a:prstGeom>
        <a:noFill/>
        <a:ln w="9525" cmpd="sng">
          <a:noFill/>
        </a:ln>
      </xdr:spPr>
    </xdr:pic>
    <xdr:clientData/>
  </xdr:twoCellAnchor>
  <xdr:twoCellAnchor>
    <xdr:from>
      <xdr:col>32</xdr:col>
      <xdr:colOff>9525</xdr:colOff>
      <xdr:row>77</xdr:row>
      <xdr:rowOff>66675</xdr:rowOff>
    </xdr:from>
    <xdr:to>
      <xdr:col>34</xdr:col>
      <xdr:colOff>295275</xdr:colOff>
      <xdr:row>78</xdr:row>
      <xdr:rowOff>95250</xdr:rowOff>
    </xdr:to>
    <xdr:sp>
      <xdr:nvSpPr>
        <xdr:cNvPr id="3" name="テキスト ボックス 3"/>
        <xdr:cNvSpPr txBox="1">
          <a:spLocks noChangeArrowheads="1"/>
        </xdr:cNvSpPr>
      </xdr:nvSpPr>
      <xdr:spPr>
        <a:xfrm>
          <a:off x="9467850" y="13239750"/>
          <a:ext cx="876300" cy="3810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
</a:t>
          </a:r>
        </a:p>
      </xdr:txBody>
    </xdr:sp>
    <xdr:clientData/>
  </xdr:twoCellAnchor>
  <xdr:twoCellAnchor>
    <xdr:from>
      <xdr:col>27</xdr:col>
      <xdr:colOff>161925</xdr:colOff>
      <xdr:row>77</xdr:row>
      <xdr:rowOff>0</xdr:rowOff>
    </xdr:from>
    <xdr:to>
      <xdr:col>31</xdr:col>
      <xdr:colOff>247650</xdr:colOff>
      <xdr:row>77</xdr:row>
      <xdr:rowOff>314325</xdr:rowOff>
    </xdr:to>
    <xdr:sp>
      <xdr:nvSpPr>
        <xdr:cNvPr id="4" name="テキスト ボックス 4"/>
        <xdr:cNvSpPr txBox="1">
          <a:spLocks noChangeArrowheads="1"/>
        </xdr:cNvSpPr>
      </xdr:nvSpPr>
      <xdr:spPr>
        <a:xfrm>
          <a:off x="8143875" y="13173075"/>
          <a:ext cx="1266825" cy="314325"/>
        </a:xfrm>
        <a:prstGeom prst="rect">
          <a:avLst/>
        </a:prstGeom>
        <a:noFill/>
        <a:ln w="9525" cmpd="sng">
          <a:noFill/>
        </a:ln>
      </xdr:spPr>
      <xdr:txBody>
        <a:bodyPr vertOverflow="clip" wrap="square"/>
        <a:p>
          <a:pPr algn="ctr">
            <a:defRPr/>
          </a:pPr>
          <a:r>
            <a:rPr lang="en-US" cap="none" sz="1100" b="0" i="0" u="none" baseline="0">
              <a:solidFill>
                <a:srgbClr val="000000"/>
              </a:solidFill>
            </a:rPr>
            <a:t>チェック欄</a:t>
          </a:r>
        </a:p>
      </xdr:txBody>
    </xdr:sp>
    <xdr:clientData/>
  </xdr:twoCellAnchor>
  <xdr:twoCellAnchor>
    <xdr:from>
      <xdr:col>7</xdr:col>
      <xdr:colOff>38100</xdr:colOff>
      <xdr:row>0</xdr:row>
      <xdr:rowOff>76200</xdr:rowOff>
    </xdr:from>
    <xdr:to>
      <xdr:col>11</xdr:col>
      <xdr:colOff>142875</xdr:colOff>
      <xdr:row>4</xdr:row>
      <xdr:rowOff>9525</xdr:rowOff>
    </xdr:to>
    <xdr:sp>
      <xdr:nvSpPr>
        <xdr:cNvPr id="5" name="角丸四角形 5"/>
        <xdr:cNvSpPr>
          <a:spLocks/>
        </xdr:cNvSpPr>
      </xdr:nvSpPr>
      <xdr:spPr>
        <a:xfrm>
          <a:off x="1876425" y="76200"/>
          <a:ext cx="1495425" cy="4953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lIns="18288" tIns="0" rIns="0" bIns="0" anchor="ctr"/>
        <a:p>
          <a:pPr algn="ctr">
            <a:defRPr/>
          </a:pPr>
          <a:r>
            <a:rPr lang="en-US" cap="none" sz="2000" b="0" i="0" u="none" baseline="0">
              <a:solidFill>
                <a:srgbClr val="000000"/>
              </a:solidFill>
            </a:rPr>
            <a:t>記入例</a:t>
          </a:r>
        </a:p>
      </xdr:txBody>
    </xdr:sp>
    <xdr:clientData/>
  </xdr:twoCellAnchor>
  <xdr:twoCellAnchor>
    <xdr:from>
      <xdr:col>18</xdr:col>
      <xdr:colOff>0</xdr:colOff>
      <xdr:row>6</xdr:row>
      <xdr:rowOff>9525</xdr:rowOff>
    </xdr:from>
    <xdr:to>
      <xdr:col>19</xdr:col>
      <xdr:colOff>0</xdr:colOff>
      <xdr:row>7</xdr:row>
      <xdr:rowOff>95250</xdr:rowOff>
    </xdr:to>
    <xdr:sp>
      <xdr:nvSpPr>
        <xdr:cNvPr id="6" name="円/楕円 5"/>
        <xdr:cNvSpPr>
          <a:spLocks/>
        </xdr:cNvSpPr>
      </xdr:nvSpPr>
      <xdr:spPr>
        <a:xfrm>
          <a:off x="5314950" y="1133475"/>
          <a:ext cx="295275" cy="2286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25</xdr:col>
      <xdr:colOff>104775</xdr:colOff>
      <xdr:row>5</xdr:row>
      <xdr:rowOff>247650</xdr:rowOff>
    </xdr:from>
    <xdr:to>
      <xdr:col>26</xdr:col>
      <xdr:colOff>285750</xdr:colOff>
      <xdr:row>7</xdr:row>
      <xdr:rowOff>47625</xdr:rowOff>
    </xdr:to>
    <xdr:sp>
      <xdr:nvSpPr>
        <xdr:cNvPr id="7" name="円/楕円 5"/>
        <xdr:cNvSpPr>
          <a:spLocks/>
        </xdr:cNvSpPr>
      </xdr:nvSpPr>
      <xdr:spPr>
        <a:xfrm>
          <a:off x="7496175" y="1076325"/>
          <a:ext cx="476250" cy="2381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9</xdr:col>
      <xdr:colOff>257175</xdr:colOff>
      <xdr:row>14</xdr:row>
      <xdr:rowOff>57150</xdr:rowOff>
    </xdr:from>
    <xdr:to>
      <xdr:col>10</xdr:col>
      <xdr:colOff>257175</xdr:colOff>
      <xdr:row>16</xdr:row>
      <xdr:rowOff>47625</xdr:rowOff>
    </xdr:to>
    <xdr:sp>
      <xdr:nvSpPr>
        <xdr:cNvPr id="8" name="円/楕円 5"/>
        <xdr:cNvSpPr>
          <a:spLocks/>
        </xdr:cNvSpPr>
      </xdr:nvSpPr>
      <xdr:spPr>
        <a:xfrm>
          <a:off x="2895600" y="2181225"/>
          <a:ext cx="295275" cy="2286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238125</xdr:colOff>
      <xdr:row>23</xdr:row>
      <xdr:rowOff>142875</xdr:rowOff>
    </xdr:from>
    <xdr:to>
      <xdr:col>6</xdr:col>
      <xdr:colOff>152400</xdr:colOff>
      <xdr:row>24</xdr:row>
      <xdr:rowOff>180975</xdr:rowOff>
    </xdr:to>
    <xdr:sp>
      <xdr:nvSpPr>
        <xdr:cNvPr id="9" name="円/楕円 5"/>
        <xdr:cNvSpPr>
          <a:spLocks/>
        </xdr:cNvSpPr>
      </xdr:nvSpPr>
      <xdr:spPr>
        <a:xfrm>
          <a:off x="1343025" y="3838575"/>
          <a:ext cx="295275" cy="2286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8</xdr:col>
      <xdr:colOff>28575</xdr:colOff>
      <xdr:row>22</xdr:row>
      <xdr:rowOff>161925</xdr:rowOff>
    </xdr:from>
    <xdr:to>
      <xdr:col>8</xdr:col>
      <xdr:colOff>323850</xdr:colOff>
      <xdr:row>24</xdr:row>
      <xdr:rowOff>9525</xdr:rowOff>
    </xdr:to>
    <xdr:sp>
      <xdr:nvSpPr>
        <xdr:cNvPr id="10" name="円/楕円 5"/>
        <xdr:cNvSpPr>
          <a:spLocks/>
        </xdr:cNvSpPr>
      </xdr:nvSpPr>
      <xdr:spPr>
        <a:xfrm>
          <a:off x="2247900" y="3667125"/>
          <a:ext cx="295275" cy="2286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30</xdr:col>
      <xdr:colOff>190500</xdr:colOff>
      <xdr:row>25</xdr:row>
      <xdr:rowOff>123825</xdr:rowOff>
    </xdr:from>
    <xdr:to>
      <xdr:col>31</xdr:col>
      <xdr:colOff>190500</xdr:colOff>
      <xdr:row>27</xdr:row>
      <xdr:rowOff>19050</xdr:rowOff>
    </xdr:to>
    <xdr:sp>
      <xdr:nvSpPr>
        <xdr:cNvPr id="11" name="円/楕円 5"/>
        <xdr:cNvSpPr>
          <a:spLocks/>
        </xdr:cNvSpPr>
      </xdr:nvSpPr>
      <xdr:spPr>
        <a:xfrm>
          <a:off x="9058275" y="4200525"/>
          <a:ext cx="295275" cy="2286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21</xdr:col>
      <xdr:colOff>38100</xdr:colOff>
      <xdr:row>32</xdr:row>
      <xdr:rowOff>161925</xdr:rowOff>
    </xdr:from>
    <xdr:to>
      <xdr:col>22</xdr:col>
      <xdr:colOff>38100</xdr:colOff>
      <xdr:row>34</xdr:row>
      <xdr:rowOff>47625</xdr:rowOff>
    </xdr:to>
    <xdr:sp>
      <xdr:nvSpPr>
        <xdr:cNvPr id="12" name="円/楕円 5"/>
        <xdr:cNvSpPr>
          <a:spLocks/>
        </xdr:cNvSpPr>
      </xdr:nvSpPr>
      <xdr:spPr>
        <a:xfrm>
          <a:off x="6238875" y="5448300"/>
          <a:ext cx="295275" cy="2286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44</xdr:row>
      <xdr:rowOff>152400</xdr:rowOff>
    </xdr:from>
    <xdr:to>
      <xdr:col>4</xdr:col>
      <xdr:colOff>57150</xdr:colOff>
      <xdr:row>46</xdr:row>
      <xdr:rowOff>38100</xdr:rowOff>
    </xdr:to>
    <xdr:sp>
      <xdr:nvSpPr>
        <xdr:cNvPr id="13" name="円/楕円 8"/>
        <xdr:cNvSpPr>
          <a:spLocks/>
        </xdr:cNvSpPr>
      </xdr:nvSpPr>
      <xdr:spPr>
        <a:xfrm>
          <a:off x="638175" y="7496175"/>
          <a:ext cx="295275" cy="2286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19050</xdr:colOff>
      <xdr:row>52</xdr:row>
      <xdr:rowOff>180975</xdr:rowOff>
    </xdr:from>
    <xdr:to>
      <xdr:col>2</xdr:col>
      <xdr:colOff>28575</xdr:colOff>
      <xdr:row>54</xdr:row>
      <xdr:rowOff>38100</xdr:rowOff>
    </xdr:to>
    <xdr:sp>
      <xdr:nvSpPr>
        <xdr:cNvPr id="14" name="円/楕円 8"/>
        <xdr:cNvSpPr>
          <a:spLocks/>
        </xdr:cNvSpPr>
      </xdr:nvSpPr>
      <xdr:spPr>
        <a:xfrm>
          <a:off x="38100" y="8896350"/>
          <a:ext cx="304800" cy="2286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38100</xdr:colOff>
      <xdr:row>62</xdr:row>
      <xdr:rowOff>161925</xdr:rowOff>
    </xdr:from>
    <xdr:to>
      <xdr:col>2</xdr:col>
      <xdr:colOff>38100</xdr:colOff>
      <xdr:row>64</xdr:row>
      <xdr:rowOff>47625</xdr:rowOff>
    </xdr:to>
    <xdr:sp>
      <xdr:nvSpPr>
        <xdr:cNvPr id="15" name="円/楕円 8"/>
        <xdr:cNvSpPr>
          <a:spLocks/>
        </xdr:cNvSpPr>
      </xdr:nvSpPr>
      <xdr:spPr>
        <a:xfrm>
          <a:off x="57150" y="10620375"/>
          <a:ext cx="295275" cy="2286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7</xdr:col>
      <xdr:colOff>104775</xdr:colOff>
      <xdr:row>53</xdr:row>
      <xdr:rowOff>9525</xdr:rowOff>
    </xdr:from>
    <xdr:to>
      <xdr:col>8</xdr:col>
      <xdr:colOff>180975</xdr:colOff>
      <xdr:row>54</xdr:row>
      <xdr:rowOff>57150</xdr:rowOff>
    </xdr:to>
    <xdr:sp>
      <xdr:nvSpPr>
        <xdr:cNvPr id="16" name="円/楕円 8"/>
        <xdr:cNvSpPr>
          <a:spLocks/>
        </xdr:cNvSpPr>
      </xdr:nvSpPr>
      <xdr:spPr>
        <a:xfrm>
          <a:off x="1943100" y="8924925"/>
          <a:ext cx="457200" cy="2190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12</xdr:col>
      <xdr:colOff>9525</xdr:colOff>
      <xdr:row>56</xdr:row>
      <xdr:rowOff>9525</xdr:rowOff>
    </xdr:from>
    <xdr:to>
      <xdr:col>13</xdr:col>
      <xdr:colOff>66675</xdr:colOff>
      <xdr:row>57</xdr:row>
      <xdr:rowOff>38100</xdr:rowOff>
    </xdr:to>
    <xdr:sp>
      <xdr:nvSpPr>
        <xdr:cNvPr id="17" name="円/楕円 8"/>
        <xdr:cNvSpPr>
          <a:spLocks/>
        </xdr:cNvSpPr>
      </xdr:nvSpPr>
      <xdr:spPr>
        <a:xfrm>
          <a:off x="3476625" y="9439275"/>
          <a:ext cx="409575" cy="2000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13</xdr:col>
      <xdr:colOff>295275</xdr:colOff>
      <xdr:row>62</xdr:row>
      <xdr:rowOff>133350</xdr:rowOff>
    </xdr:from>
    <xdr:to>
      <xdr:col>15</xdr:col>
      <xdr:colOff>133350</xdr:colOff>
      <xdr:row>64</xdr:row>
      <xdr:rowOff>57150</xdr:rowOff>
    </xdr:to>
    <xdr:sp>
      <xdr:nvSpPr>
        <xdr:cNvPr id="18" name="円/楕円 8"/>
        <xdr:cNvSpPr>
          <a:spLocks/>
        </xdr:cNvSpPr>
      </xdr:nvSpPr>
      <xdr:spPr>
        <a:xfrm>
          <a:off x="4114800" y="10591800"/>
          <a:ext cx="428625" cy="2667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17</xdr:col>
      <xdr:colOff>95250</xdr:colOff>
      <xdr:row>53</xdr:row>
      <xdr:rowOff>152400</xdr:rowOff>
    </xdr:from>
    <xdr:to>
      <xdr:col>18</xdr:col>
      <xdr:colOff>285750</xdr:colOff>
      <xdr:row>55</xdr:row>
      <xdr:rowOff>38100</xdr:rowOff>
    </xdr:to>
    <xdr:sp>
      <xdr:nvSpPr>
        <xdr:cNvPr id="19" name="円/楕円 8"/>
        <xdr:cNvSpPr>
          <a:spLocks/>
        </xdr:cNvSpPr>
      </xdr:nvSpPr>
      <xdr:spPr>
        <a:xfrm>
          <a:off x="5305425" y="9067800"/>
          <a:ext cx="295275" cy="2286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xdr:row>
      <xdr:rowOff>0</xdr:rowOff>
    </xdr:from>
    <xdr:to>
      <xdr:col>26</xdr:col>
      <xdr:colOff>0</xdr:colOff>
      <xdr:row>3</xdr:row>
      <xdr:rowOff>0</xdr:rowOff>
    </xdr:to>
    <xdr:sp>
      <xdr:nvSpPr>
        <xdr:cNvPr id="1" name="Line 1"/>
        <xdr:cNvSpPr>
          <a:spLocks/>
        </xdr:cNvSpPr>
      </xdr:nvSpPr>
      <xdr:spPr>
        <a:xfrm>
          <a:off x="7467600" y="62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oneCellAnchor>
    <xdr:from>
      <xdr:col>1</xdr:col>
      <xdr:colOff>9525</xdr:colOff>
      <xdr:row>0</xdr:row>
      <xdr:rowOff>66675</xdr:rowOff>
    </xdr:from>
    <xdr:ext cx="1333500" cy="285750"/>
    <xdr:sp>
      <xdr:nvSpPr>
        <xdr:cNvPr id="2" name="AutoShape 13"/>
        <xdr:cNvSpPr>
          <a:spLocks/>
        </xdr:cNvSpPr>
      </xdr:nvSpPr>
      <xdr:spPr>
        <a:xfrm>
          <a:off x="161925" y="66675"/>
          <a:ext cx="1333500" cy="285750"/>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400" b="1" i="0" u="none" baseline="0">
              <a:solidFill>
                <a:srgbClr val="000000"/>
              </a:solidFill>
            </a:rPr>
            <a:t>様式１－２</a:t>
          </a:r>
        </a:p>
      </xdr:txBody>
    </xdr:sp>
    <xdr:clientData fLocksWithSheet="0"/>
  </xdr:oneCellAnchor>
  <xdr:twoCellAnchor editAs="oneCell">
    <xdr:from>
      <xdr:col>28</xdr:col>
      <xdr:colOff>142875</xdr:colOff>
      <xdr:row>0</xdr:row>
      <xdr:rowOff>95250</xdr:rowOff>
    </xdr:from>
    <xdr:to>
      <xdr:col>31</xdr:col>
      <xdr:colOff>266700</xdr:colOff>
      <xdr:row>3</xdr:row>
      <xdr:rowOff>276225</xdr:rowOff>
    </xdr:to>
    <xdr:pic>
      <xdr:nvPicPr>
        <xdr:cNvPr id="3" name="図 4"/>
        <xdr:cNvPicPr preferRelativeResize="1">
          <a:picLocks noChangeAspect="1"/>
        </xdr:cNvPicPr>
      </xdr:nvPicPr>
      <xdr:blipFill>
        <a:blip r:embed="rId1"/>
        <a:stretch>
          <a:fillRect/>
        </a:stretch>
      </xdr:blipFill>
      <xdr:spPr>
        <a:xfrm>
          <a:off x="7896225" y="95250"/>
          <a:ext cx="942975" cy="809625"/>
        </a:xfrm>
        <a:prstGeom prst="rect">
          <a:avLst/>
        </a:prstGeom>
        <a:noFill/>
        <a:ln w="9525" cmpd="sng">
          <a:noFill/>
        </a:ln>
      </xdr:spPr>
    </xdr:pic>
    <xdr:clientData/>
  </xdr:twoCellAnchor>
  <xdr:twoCellAnchor>
    <xdr:from>
      <xdr:col>31</xdr:col>
      <xdr:colOff>85725</xdr:colOff>
      <xdr:row>55</xdr:row>
      <xdr:rowOff>28575</xdr:rowOff>
    </xdr:from>
    <xdr:to>
      <xdr:col>32</xdr:col>
      <xdr:colOff>342900</xdr:colOff>
      <xdr:row>56</xdr:row>
      <xdr:rowOff>152400</xdr:rowOff>
    </xdr:to>
    <xdr:sp>
      <xdr:nvSpPr>
        <xdr:cNvPr id="4" name="テキスト ボックス 4"/>
        <xdr:cNvSpPr txBox="1">
          <a:spLocks noChangeArrowheads="1"/>
        </xdr:cNvSpPr>
      </xdr:nvSpPr>
      <xdr:spPr>
        <a:xfrm>
          <a:off x="8658225" y="11668125"/>
          <a:ext cx="638175" cy="2952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u="none" baseline="0">
              <a:latin typeface="Osaka"/>
              <a:ea typeface="Osaka"/>
              <a:cs typeface="Osak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xdr:row>
      <xdr:rowOff>0</xdr:rowOff>
    </xdr:from>
    <xdr:to>
      <xdr:col>26</xdr:col>
      <xdr:colOff>0</xdr:colOff>
      <xdr:row>3</xdr:row>
      <xdr:rowOff>0</xdr:rowOff>
    </xdr:to>
    <xdr:sp>
      <xdr:nvSpPr>
        <xdr:cNvPr id="1" name="Line 1"/>
        <xdr:cNvSpPr>
          <a:spLocks/>
        </xdr:cNvSpPr>
      </xdr:nvSpPr>
      <xdr:spPr>
        <a:xfrm>
          <a:off x="7419975" y="62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oneCellAnchor>
    <xdr:from>
      <xdr:col>1</xdr:col>
      <xdr:colOff>9525</xdr:colOff>
      <xdr:row>0</xdr:row>
      <xdr:rowOff>66675</xdr:rowOff>
    </xdr:from>
    <xdr:ext cx="1333500" cy="285750"/>
    <xdr:sp>
      <xdr:nvSpPr>
        <xdr:cNvPr id="2" name="AutoShape 13"/>
        <xdr:cNvSpPr>
          <a:spLocks/>
        </xdr:cNvSpPr>
      </xdr:nvSpPr>
      <xdr:spPr>
        <a:xfrm>
          <a:off x="57150" y="66675"/>
          <a:ext cx="1333500" cy="285750"/>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400" b="1" i="0" u="none" baseline="0">
              <a:solidFill>
                <a:srgbClr val="000000"/>
              </a:solidFill>
            </a:rPr>
            <a:t>様式１－２</a:t>
          </a:r>
        </a:p>
      </xdr:txBody>
    </xdr:sp>
    <xdr:clientData fLocksWithSheet="0"/>
  </xdr:oneCellAnchor>
  <xdr:twoCellAnchor editAs="oneCell">
    <xdr:from>
      <xdr:col>28</xdr:col>
      <xdr:colOff>142875</xdr:colOff>
      <xdr:row>0</xdr:row>
      <xdr:rowOff>95250</xdr:rowOff>
    </xdr:from>
    <xdr:to>
      <xdr:col>31</xdr:col>
      <xdr:colOff>266700</xdr:colOff>
      <xdr:row>3</xdr:row>
      <xdr:rowOff>276225</xdr:rowOff>
    </xdr:to>
    <xdr:pic>
      <xdr:nvPicPr>
        <xdr:cNvPr id="3" name="図 4"/>
        <xdr:cNvPicPr preferRelativeResize="1">
          <a:picLocks noChangeAspect="1"/>
        </xdr:cNvPicPr>
      </xdr:nvPicPr>
      <xdr:blipFill>
        <a:blip r:embed="rId1"/>
        <a:stretch>
          <a:fillRect/>
        </a:stretch>
      </xdr:blipFill>
      <xdr:spPr>
        <a:xfrm>
          <a:off x="7848600" y="95250"/>
          <a:ext cx="942975" cy="809625"/>
        </a:xfrm>
        <a:prstGeom prst="rect">
          <a:avLst/>
        </a:prstGeom>
        <a:noFill/>
        <a:ln w="9525" cmpd="sng">
          <a:noFill/>
        </a:ln>
      </xdr:spPr>
    </xdr:pic>
    <xdr:clientData/>
  </xdr:twoCellAnchor>
  <xdr:twoCellAnchor>
    <xdr:from>
      <xdr:col>15</xdr:col>
      <xdr:colOff>152400</xdr:colOff>
      <xdr:row>5</xdr:row>
      <xdr:rowOff>57150</xdr:rowOff>
    </xdr:from>
    <xdr:to>
      <xdr:col>17</xdr:col>
      <xdr:colOff>0</xdr:colOff>
      <xdr:row>6</xdr:row>
      <xdr:rowOff>142875</xdr:rowOff>
    </xdr:to>
    <xdr:sp>
      <xdr:nvSpPr>
        <xdr:cNvPr id="4" name="円/楕円 7"/>
        <xdr:cNvSpPr>
          <a:spLocks/>
        </xdr:cNvSpPr>
      </xdr:nvSpPr>
      <xdr:spPr>
        <a:xfrm>
          <a:off x="4772025" y="1381125"/>
          <a:ext cx="295275" cy="2571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24</xdr:col>
      <xdr:colOff>47625</xdr:colOff>
      <xdr:row>4</xdr:row>
      <xdr:rowOff>295275</xdr:rowOff>
    </xdr:from>
    <xdr:to>
      <xdr:col>25</xdr:col>
      <xdr:colOff>247650</xdr:colOff>
      <xdr:row>6</xdr:row>
      <xdr:rowOff>19050</xdr:rowOff>
    </xdr:to>
    <xdr:sp>
      <xdr:nvSpPr>
        <xdr:cNvPr id="5" name="円/楕円 6"/>
        <xdr:cNvSpPr>
          <a:spLocks/>
        </xdr:cNvSpPr>
      </xdr:nvSpPr>
      <xdr:spPr>
        <a:xfrm>
          <a:off x="6972300" y="1304925"/>
          <a:ext cx="438150"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8</xdr:col>
      <xdr:colOff>257175</xdr:colOff>
      <xdr:row>11</xdr:row>
      <xdr:rowOff>114300</xdr:rowOff>
    </xdr:from>
    <xdr:to>
      <xdr:col>9</xdr:col>
      <xdr:colOff>180975</xdr:colOff>
      <xdr:row>13</xdr:row>
      <xdr:rowOff>28575</xdr:rowOff>
    </xdr:to>
    <xdr:sp>
      <xdr:nvSpPr>
        <xdr:cNvPr id="6" name="円/楕円 18"/>
        <xdr:cNvSpPr>
          <a:spLocks/>
        </xdr:cNvSpPr>
      </xdr:nvSpPr>
      <xdr:spPr>
        <a:xfrm>
          <a:off x="2466975" y="2581275"/>
          <a:ext cx="314325" cy="2000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6</xdr:col>
      <xdr:colOff>38100</xdr:colOff>
      <xdr:row>17</xdr:row>
      <xdr:rowOff>266700</xdr:rowOff>
    </xdr:from>
    <xdr:to>
      <xdr:col>8</xdr:col>
      <xdr:colOff>257175</xdr:colOff>
      <xdr:row>18</xdr:row>
      <xdr:rowOff>171450</xdr:rowOff>
    </xdr:to>
    <xdr:sp>
      <xdr:nvSpPr>
        <xdr:cNvPr id="7" name="円/楕円 8"/>
        <xdr:cNvSpPr>
          <a:spLocks/>
        </xdr:cNvSpPr>
      </xdr:nvSpPr>
      <xdr:spPr>
        <a:xfrm>
          <a:off x="1857375" y="4000500"/>
          <a:ext cx="609600" cy="1905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4</xdr:col>
      <xdr:colOff>152400</xdr:colOff>
      <xdr:row>18</xdr:row>
      <xdr:rowOff>180975</xdr:rowOff>
    </xdr:from>
    <xdr:to>
      <xdr:col>6</xdr:col>
      <xdr:colOff>85725</xdr:colOff>
      <xdr:row>19</xdr:row>
      <xdr:rowOff>247650</xdr:rowOff>
    </xdr:to>
    <xdr:sp>
      <xdr:nvSpPr>
        <xdr:cNvPr id="8" name="円/楕円 9"/>
        <xdr:cNvSpPr>
          <a:spLocks/>
        </xdr:cNvSpPr>
      </xdr:nvSpPr>
      <xdr:spPr>
        <a:xfrm>
          <a:off x="1304925" y="4200525"/>
          <a:ext cx="600075" cy="2571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6</xdr:col>
      <xdr:colOff>95250</xdr:colOff>
      <xdr:row>27</xdr:row>
      <xdr:rowOff>0</xdr:rowOff>
    </xdr:from>
    <xdr:to>
      <xdr:col>7</xdr:col>
      <xdr:colOff>123825</xdr:colOff>
      <xdr:row>28</xdr:row>
      <xdr:rowOff>38100</xdr:rowOff>
    </xdr:to>
    <xdr:sp>
      <xdr:nvSpPr>
        <xdr:cNvPr id="9" name="円/楕円 10"/>
        <xdr:cNvSpPr>
          <a:spLocks/>
        </xdr:cNvSpPr>
      </xdr:nvSpPr>
      <xdr:spPr>
        <a:xfrm>
          <a:off x="1914525" y="5876925"/>
          <a:ext cx="209550" cy="2571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16</xdr:col>
      <xdr:colOff>161925</xdr:colOff>
      <xdr:row>23</xdr:row>
      <xdr:rowOff>200025</xdr:rowOff>
    </xdr:from>
    <xdr:to>
      <xdr:col>17</xdr:col>
      <xdr:colOff>180975</xdr:colOff>
      <xdr:row>25</xdr:row>
      <xdr:rowOff>19050</xdr:rowOff>
    </xdr:to>
    <xdr:sp>
      <xdr:nvSpPr>
        <xdr:cNvPr id="10" name="円/楕円 11"/>
        <xdr:cNvSpPr>
          <a:spLocks/>
        </xdr:cNvSpPr>
      </xdr:nvSpPr>
      <xdr:spPr>
        <a:xfrm>
          <a:off x="4943475" y="5200650"/>
          <a:ext cx="304800" cy="2571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16</xdr:col>
      <xdr:colOff>0</xdr:colOff>
      <xdr:row>35</xdr:row>
      <xdr:rowOff>0</xdr:rowOff>
    </xdr:from>
    <xdr:to>
      <xdr:col>17</xdr:col>
      <xdr:colOff>19050</xdr:colOff>
      <xdr:row>36</xdr:row>
      <xdr:rowOff>57150</xdr:rowOff>
    </xdr:to>
    <xdr:sp>
      <xdr:nvSpPr>
        <xdr:cNvPr id="11" name="円/楕円 11"/>
        <xdr:cNvSpPr>
          <a:spLocks/>
        </xdr:cNvSpPr>
      </xdr:nvSpPr>
      <xdr:spPr>
        <a:xfrm>
          <a:off x="4781550" y="7581900"/>
          <a:ext cx="304800" cy="1905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40</xdr:row>
      <xdr:rowOff>0</xdr:rowOff>
    </xdr:from>
    <xdr:to>
      <xdr:col>2</xdr:col>
      <xdr:colOff>9525</xdr:colOff>
      <xdr:row>41</xdr:row>
      <xdr:rowOff>38100</xdr:rowOff>
    </xdr:to>
    <xdr:sp>
      <xdr:nvSpPr>
        <xdr:cNvPr id="12" name="円/楕円 11"/>
        <xdr:cNvSpPr>
          <a:spLocks/>
        </xdr:cNvSpPr>
      </xdr:nvSpPr>
      <xdr:spPr>
        <a:xfrm>
          <a:off x="47625" y="8591550"/>
          <a:ext cx="295275" cy="2571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43</xdr:row>
      <xdr:rowOff>0</xdr:rowOff>
    </xdr:from>
    <xdr:to>
      <xdr:col>2</xdr:col>
      <xdr:colOff>9525</xdr:colOff>
      <xdr:row>44</xdr:row>
      <xdr:rowOff>38100</xdr:rowOff>
    </xdr:to>
    <xdr:sp>
      <xdr:nvSpPr>
        <xdr:cNvPr id="13" name="円/楕円 11"/>
        <xdr:cNvSpPr>
          <a:spLocks/>
        </xdr:cNvSpPr>
      </xdr:nvSpPr>
      <xdr:spPr>
        <a:xfrm>
          <a:off x="47625" y="9248775"/>
          <a:ext cx="295275" cy="2571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12</xdr:col>
      <xdr:colOff>295275</xdr:colOff>
      <xdr:row>42</xdr:row>
      <xdr:rowOff>209550</xdr:rowOff>
    </xdr:from>
    <xdr:to>
      <xdr:col>13</xdr:col>
      <xdr:colOff>257175</xdr:colOff>
      <xdr:row>44</xdr:row>
      <xdr:rowOff>28575</xdr:rowOff>
    </xdr:to>
    <xdr:sp>
      <xdr:nvSpPr>
        <xdr:cNvPr id="14" name="円/楕円 11"/>
        <xdr:cNvSpPr>
          <a:spLocks/>
        </xdr:cNvSpPr>
      </xdr:nvSpPr>
      <xdr:spPr>
        <a:xfrm>
          <a:off x="3657600" y="9239250"/>
          <a:ext cx="295275" cy="2571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266700</xdr:colOff>
      <xdr:row>0</xdr:row>
      <xdr:rowOff>66675</xdr:rowOff>
    </xdr:from>
    <xdr:to>
      <xdr:col>9</xdr:col>
      <xdr:colOff>152400</xdr:colOff>
      <xdr:row>2</xdr:row>
      <xdr:rowOff>114300</xdr:rowOff>
    </xdr:to>
    <xdr:sp>
      <xdr:nvSpPr>
        <xdr:cNvPr id="15" name="角丸四角形 17"/>
        <xdr:cNvSpPr>
          <a:spLocks/>
        </xdr:cNvSpPr>
      </xdr:nvSpPr>
      <xdr:spPr>
        <a:xfrm>
          <a:off x="1762125" y="66675"/>
          <a:ext cx="990600" cy="485775"/>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lIns="18288" tIns="0" rIns="0" bIns="0" anchor="ctr"/>
        <a:p>
          <a:pPr algn="ctr">
            <a:defRPr/>
          </a:pPr>
          <a:r>
            <a:rPr lang="en-US" cap="none" sz="1800" b="0" i="0" u="none" baseline="0">
              <a:solidFill>
                <a:srgbClr val="000000"/>
              </a:solidFill>
            </a:rPr>
            <a:t>記入例</a:t>
          </a:r>
        </a:p>
      </xdr:txBody>
    </xdr:sp>
    <xdr:clientData/>
  </xdr:twoCellAnchor>
  <xdr:twoCellAnchor>
    <xdr:from>
      <xdr:col>31</xdr:col>
      <xdr:colOff>85725</xdr:colOff>
      <xdr:row>55</xdr:row>
      <xdr:rowOff>28575</xdr:rowOff>
    </xdr:from>
    <xdr:to>
      <xdr:col>32</xdr:col>
      <xdr:colOff>342900</xdr:colOff>
      <xdr:row>56</xdr:row>
      <xdr:rowOff>152400</xdr:rowOff>
    </xdr:to>
    <xdr:sp>
      <xdr:nvSpPr>
        <xdr:cNvPr id="16" name="テキスト ボックス 19"/>
        <xdr:cNvSpPr txBox="1">
          <a:spLocks noChangeArrowheads="1"/>
        </xdr:cNvSpPr>
      </xdr:nvSpPr>
      <xdr:spPr>
        <a:xfrm>
          <a:off x="8610600" y="11649075"/>
          <a:ext cx="638175" cy="29527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1</xdr:row>
      <xdr:rowOff>0</xdr:rowOff>
    </xdr:from>
    <xdr:to>
      <xdr:col>27</xdr:col>
      <xdr:colOff>0</xdr:colOff>
      <xdr:row>1</xdr:row>
      <xdr:rowOff>0</xdr:rowOff>
    </xdr:to>
    <xdr:sp>
      <xdr:nvSpPr>
        <xdr:cNvPr id="1" name="Line 1"/>
        <xdr:cNvSpPr>
          <a:spLocks/>
        </xdr:cNvSpPr>
      </xdr:nvSpPr>
      <xdr:spPr>
        <a:xfrm>
          <a:off x="9048750" y="76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27</xdr:col>
      <xdr:colOff>0</xdr:colOff>
      <xdr:row>1</xdr:row>
      <xdr:rowOff>0</xdr:rowOff>
    </xdr:from>
    <xdr:to>
      <xdr:col>27</xdr:col>
      <xdr:colOff>0</xdr:colOff>
      <xdr:row>1</xdr:row>
      <xdr:rowOff>0</xdr:rowOff>
    </xdr:to>
    <xdr:sp>
      <xdr:nvSpPr>
        <xdr:cNvPr id="2" name="Line 2"/>
        <xdr:cNvSpPr>
          <a:spLocks/>
        </xdr:cNvSpPr>
      </xdr:nvSpPr>
      <xdr:spPr>
        <a:xfrm>
          <a:off x="9048750" y="76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oneCellAnchor>
    <xdr:from>
      <xdr:col>1</xdr:col>
      <xdr:colOff>428625</xdr:colOff>
      <xdr:row>2</xdr:row>
      <xdr:rowOff>9525</xdr:rowOff>
    </xdr:from>
    <xdr:ext cx="1190625" cy="285750"/>
    <xdr:sp>
      <xdr:nvSpPr>
        <xdr:cNvPr id="3" name="AutoShape 4"/>
        <xdr:cNvSpPr>
          <a:spLocks/>
        </xdr:cNvSpPr>
      </xdr:nvSpPr>
      <xdr:spPr>
        <a:xfrm>
          <a:off x="714375" y="228600"/>
          <a:ext cx="1190625" cy="285750"/>
        </a:xfrm>
        <a:prstGeom prst="roundRect">
          <a:avLst/>
        </a:prstGeom>
        <a:solidFill>
          <a:srgbClr val="FFFFFF"/>
        </a:solidFill>
        <a:ln w="9525" cmpd="sng">
          <a:solidFill>
            <a:srgbClr val="000000"/>
          </a:solidFill>
          <a:headEnd type="none"/>
          <a:tailEnd type="none"/>
        </a:ln>
      </xdr:spPr>
      <xdr:txBody>
        <a:bodyPr vertOverflow="clip" wrap="square" lIns="27432" tIns="22860" rIns="0" bIns="0">
          <a:spAutoFit/>
        </a:bodyPr>
        <a:p>
          <a:pPr algn="l">
            <a:defRPr/>
          </a:pPr>
          <a:r>
            <a:rPr lang="en-US" cap="none" sz="1400" b="1" i="0" u="none" baseline="0">
              <a:solidFill>
                <a:srgbClr val="000000"/>
              </a:solidFill>
            </a:rPr>
            <a:t>様式１－３</a:t>
          </a:r>
        </a:p>
      </xdr:txBody>
    </xdr:sp>
    <xdr:clientData fLocksWithSheet="0"/>
  </xdr:oneCellAnchor>
  <xdr:twoCellAnchor editAs="oneCell">
    <xdr:from>
      <xdr:col>28</xdr:col>
      <xdr:colOff>152400</xdr:colOff>
      <xdr:row>1</xdr:row>
      <xdr:rowOff>0</xdr:rowOff>
    </xdr:from>
    <xdr:to>
      <xdr:col>31</xdr:col>
      <xdr:colOff>133350</xdr:colOff>
      <xdr:row>4</xdr:row>
      <xdr:rowOff>200025</xdr:rowOff>
    </xdr:to>
    <xdr:pic>
      <xdr:nvPicPr>
        <xdr:cNvPr id="4" name="図 7"/>
        <xdr:cNvPicPr preferRelativeResize="1">
          <a:picLocks noChangeAspect="1"/>
        </xdr:cNvPicPr>
      </xdr:nvPicPr>
      <xdr:blipFill>
        <a:blip r:embed="rId1"/>
        <a:stretch>
          <a:fillRect/>
        </a:stretch>
      </xdr:blipFill>
      <xdr:spPr>
        <a:xfrm>
          <a:off x="9429750" y="76200"/>
          <a:ext cx="914400" cy="752475"/>
        </a:xfrm>
        <a:prstGeom prst="rect">
          <a:avLst/>
        </a:prstGeom>
        <a:noFill/>
        <a:ln w="9525" cmpd="sng">
          <a:noFill/>
        </a:ln>
      </xdr:spPr>
    </xdr:pic>
    <xdr:clientData/>
  </xdr:twoCellAnchor>
  <xdr:twoCellAnchor editAs="oneCell">
    <xdr:from>
      <xdr:col>31</xdr:col>
      <xdr:colOff>180975</xdr:colOff>
      <xdr:row>1</xdr:row>
      <xdr:rowOff>9525</xdr:rowOff>
    </xdr:from>
    <xdr:to>
      <xdr:col>34</xdr:col>
      <xdr:colOff>0</xdr:colOff>
      <xdr:row>4</xdr:row>
      <xdr:rowOff>200025</xdr:rowOff>
    </xdr:to>
    <xdr:pic>
      <xdr:nvPicPr>
        <xdr:cNvPr id="5" name="図 8"/>
        <xdr:cNvPicPr preferRelativeResize="1">
          <a:picLocks noChangeAspect="1"/>
        </xdr:cNvPicPr>
      </xdr:nvPicPr>
      <xdr:blipFill>
        <a:blip r:embed="rId2"/>
        <a:stretch>
          <a:fillRect/>
        </a:stretch>
      </xdr:blipFill>
      <xdr:spPr>
        <a:xfrm>
          <a:off x="10391775" y="85725"/>
          <a:ext cx="895350" cy="742950"/>
        </a:xfrm>
        <a:prstGeom prst="rect">
          <a:avLst/>
        </a:prstGeom>
        <a:noFill/>
        <a:ln w="9525" cmpd="sng">
          <a:noFill/>
        </a:ln>
      </xdr:spPr>
    </xdr:pic>
    <xdr:clientData/>
  </xdr:twoCellAnchor>
  <xdr:twoCellAnchor>
    <xdr:from>
      <xdr:col>30</xdr:col>
      <xdr:colOff>76200</xdr:colOff>
      <xdr:row>69</xdr:row>
      <xdr:rowOff>57150</xdr:rowOff>
    </xdr:from>
    <xdr:to>
      <xdr:col>32</xdr:col>
      <xdr:colOff>114300</xdr:colOff>
      <xdr:row>70</xdr:row>
      <xdr:rowOff>133350</xdr:rowOff>
    </xdr:to>
    <xdr:sp>
      <xdr:nvSpPr>
        <xdr:cNvPr id="6" name="テキスト ボックス 6"/>
        <xdr:cNvSpPr txBox="1">
          <a:spLocks noChangeArrowheads="1"/>
        </xdr:cNvSpPr>
      </xdr:nvSpPr>
      <xdr:spPr>
        <a:xfrm>
          <a:off x="10001250" y="13954125"/>
          <a:ext cx="714375" cy="2476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u="none" baseline="0">
              <a:latin typeface="Osaka"/>
              <a:ea typeface="Osaka"/>
              <a:cs typeface="Osak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1</xdr:row>
      <xdr:rowOff>0</xdr:rowOff>
    </xdr:from>
    <xdr:to>
      <xdr:col>27</xdr:col>
      <xdr:colOff>0</xdr:colOff>
      <xdr:row>1</xdr:row>
      <xdr:rowOff>0</xdr:rowOff>
    </xdr:to>
    <xdr:sp>
      <xdr:nvSpPr>
        <xdr:cNvPr id="1" name="Line 1"/>
        <xdr:cNvSpPr>
          <a:spLocks/>
        </xdr:cNvSpPr>
      </xdr:nvSpPr>
      <xdr:spPr>
        <a:xfrm>
          <a:off x="9048750" y="76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27</xdr:col>
      <xdr:colOff>0</xdr:colOff>
      <xdr:row>1</xdr:row>
      <xdr:rowOff>0</xdr:rowOff>
    </xdr:from>
    <xdr:to>
      <xdr:col>27</xdr:col>
      <xdr:colOff>0</xdr:colOff>
      <xdr:row>1</xdr:row>
      <xdr:rowOff>0</xdr:rowOff>
    </xdr:to>
    <xdr:sp>
      <xdr:nvSpPr>
        <xdr:cNvPr id="2" name="Line 2"/>
        <xdr:cNvSpPr>
          <a:spLocks/>
        </xdr:cNvSpPr>
      </xdr:nvSpPr>
      <xdr:spPr>
        <a:xfrm>
          <a:off x="9048750" y="76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oneCellAnchor>
    <xdr:from>
      <xdr:col>1</xdr:col>
      <xdr:colOff>228600</xdr:colOff>
      <xdr:row>2</xdr:row>
      <xdr:rowOff>66675</xdr:rowOff>
    </xdr:from>
    <xdr:ext cx="1181100" cy="285750"/>
    <xdr:sp>
      <xdr:nvSpPr>
        <xdr:cNvPr id="3" name="AutoShape 4"/>
        <xdr:cNvSpPr>
          <a:spLocks/>
        </xdr:cNvSpPr>
      </xdr:nvSpPr>
      <xdr:spPr>
        <a:xfrm>
          <a:off x="514350" y="285750"/>
          <a:ext cx="1181100" cy="285750"/>
        </a:xfrm>
        <a:prstGeom prst="roundRect">
          <a:avLst/>
        </a:prstGeom>
        <a:solidFill>
          <a:srgbClr val="FFFFFF"/>
        </a:solidFill>
        <a:ln w="9525" cmpd="sng">
          <a:solidFill>
            <a:srgbClr val="000000"/>
          </a:solidFill>
          <a:headEnd type="none"/>
          <a:tailEnd type="none"/>
        </a:ln>
      </xdr:spPr>
      <xdr:txBody>
        <a:bodyPr vertOverflow="clip" wrap="square" lIns="27432" tIns="22860" rIns="0" bIns="0">
          <a:spAutoFit/>
        </a:bodyPr>
        <a:p>
          <a:pPr algn="l">
            <a:defRPr/>
          </a:pPr>
          <a:r>
            <a:rPr lang="en-US" cap="none" sz="1400" b="1" i="0" u="none" baseline="0">
              <a:solidFill>
                <a:srgbClr val="000000"/>
              </a:solidFill>
            </a:rPr>
            <a:t>様式１－３</a:t>
          </a:r>
        </a:p>
      </xdr:txBody>
    </xdr:sp>
    <xdr:clientData fLocksWithSheet="0"/>
  </xdr:oneCellAnchor>
  <xdr:twoCellAnchor editAs="oneCell">
    <xdr:from>
      <xdr:col>28</xdr:col>
      <xdr:colOff>152400</xdr:colOff>
      <xdr:row>1</xdr:row>
      <xdr:rowOff>0</xdr:rowOff>
    </xdr:from>
    <xdr:to>
      <xdr:col>31</xdr:col>
      <xdr:colOff>133350</xdr:colOff>
      <xdr:row>4</xdr:row>
      <xdr:rowOff>200025</xdr:rowOff>
    </xdr:to>
    <xdr:pic>
      <xdr:nvPicPr>
        <xdr:cNvPr id="4" name="図 7"/>
        <xdr:cNvPicPr preferRelativeResize="1">
          <a:picLocks noChangeAspect="1"/>
        </xdr:cNvPicPr>
      </xdr:nvPicPr>
      <xdr:blipFill>
        <a:blip r:embed="rId1"/>
        <a:stretch>
          <a:fillRect/>
        </a:stretch>
      </xdr:blipFill>
      <xdr:spPr>
        <a:xfrm>
          <a:off x="9429750" y="76200"/>
          <a:ext cx="914400" cy="752475"/>
        </a:xfrm>
        <a:prstGeom prst="rect">
          <a:avLst/>
        </a:prstGeom>
        <a:noFill/>
        <a:ln w="9525" cmpd="sng">
          <a:noFill/>
        </a:ln>
      </xdr:spPr>
    </xdr:pic>
    <xdr:clientData/>
  </xdr:twoCellAnchor>
  <xdr:twoCellAnchor editAs="oneCell">
    <xdr:from>
      <xdr:col>31</xdr:col>
      <xdr:colOff>180975</xdr:colOff>
      <xdr:row>1</xdr:row>
      <xdr:rowOff>9525</xdr:rowOff>
    </xdr:from>
    <xdr:to>
      <xdr:col>34</xdr:col>
      <xdr:colOff>0</xdr:colOff>
      <xdr:row>4</xdr:row>
      <xdr:rowOff>200025</xdr:rowOff>
    </xdr:to>
    <xdr:pic>
      <xdr:nvPicPr>
        <xdr:cNvPr id="5" name="図 8"/>
        <xdr:cNvPicPr preferRelativeResize="1">
          <a:picLocks noChangeAspect="1"/>
        </xdr:cNvPicPr>
      </xdr:nvPicPr>
      <xdr:blipFill>
        <a:blip r:embed="rId2"/>
        <a:stretch>
          <a:fillRect/>
        </a:stretch>
      </xdr:blipFill>
      <xdr:spPr>
        <a:xfrm>
          <a:off x="10391775" y="85725"/>
          <a:ext cx="895350" cy="742950"/>
        </a:xfrm>
        <a:prstGeom prst="rect">
          <a:avLst/>
        </a:prstGeom>
        <a:noFill/>
        <a:ln w="9525" cmpd="sng">
          <a:noFill/>
        </a:ln>
      </xdr:spPr>
    </xdr:pic>
    <xdr:clientData/>
  </xdr:twoCellAnchor>
  <xdr:twoCellAnchor>
    <xdr:from>
      <xdr:col>30</xdr:col>
      <xdr:colOff>76200</xdr:colOff>
      <xdr:row>69</xdr:row>
      <xdr:rowOff>57150</xdr:rowOff>
    </xdr:from>
    <xdr:to>
      <xdr:col>32</xdr:col>
      <xdr:colOff>114300</xdr:colOff>
      <xdr:row>70</xdr:row>
      <xdr:rowOff>133350</xdr:rowOff>
    </xdr:to>
    <xdr:sp>
      <xdr:nvSpPr>
        <xdr:cNvPr id="6" name="テキスト ボックス 6"/>
        <xdr:cNvSpPr txBox="1">
          <a:spLocks noChangeArrowheads="1"/>
        </xdr:cNvSpPr>
      </xdr:nvSpPr>
      <xdr:spPr>
        <a:xfrm>
          <a:off x="10001250" y="13982700"/>
          <a:ext cx="714375" cy="2476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FF0000"/>
              </a:solidFill>
            </a:rPr>
            <a:t>✓</a:t>
          </a:r>
        </a:p>
      </xdr:txBody>
    </xdr:sp>
    <xdr:clientData/>
  </xdr:twoCellAnchor>
  <xdr:twoCellAnchor>
    <xdr:from>
      <xdr:col>16</xdr:col>
      <xdr:colOff>47625</xdr:colOff>
      <xdr:row>7</xdr:row>
      <xdr:rowOff>9525</xdr:rowOff>
    </xdr:from>
    <xdr:to>
      <xdr:col>17</xdr:col>
      <xdr:colOff>247650</xdr:colOff>
      <xdr:row>8</xdr:row>
      <xdr:rowOff>0</xdr:rowOff>
    </xdr:to>
    <xdr:sp>
      <xdr:nvSpPr>
        <xdr:cNvPr id="7" name="円/楕円 9"/>
        <xdr:cNvSpPr>
          <a:spLocks/>
        </xdr:cNvSpPr>
      </xdr:nvSpPr>
      <xdr:spPr>
        <a:xfrm>
          <a:off x="5953125" y="1371600"/>
          <a:ext cx="304800" cy="276225"/>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24</xdr:col>
      <xdr:colOff>57150</xdr:colOff>
      <xdr:row>5</xdr:row>
      <xdr:rowOff>266700</xdr:rowOff>
    </xdr:from>
    <xdr:to>
      <xdr:col>25</xdr:col>
      <xdr:colOff>209550</xdr:colOff>
      <xdr:row>7</xdr:row>
      <xdr:rowOff>47625</xdr:rowOff>
    </xdr:to>
    <xdr:sp>
      <xdr:nvSpPr>
        <xdr:cNvPr id="8" name="円/楕円 11"/>
        <xdr:cNvSpPr>
          <a:spLocks/>
        </xdr:cNvSpPr>
      </xdr:nvSpPr>
      <xdr:spPr>
        <a:xfrm>
          <a:off x="8429625" y="1143000"/>
          <a:ext cx="438150" cy="2667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8</xdr:col>
      <xdr:colOff>238125</xdr:colOff>
      <xdr:row>12</xdr:row>
      <xdr:rowOff>104775</xdr:rowOff>
    </xdr:from>
    <xdr:to>
      <xdr:col>9</xdr:col>
      <xdr:colOff>0</xdr:colOff>
      <xdr:row>14</xdr:row>
      <xdr:rowOff>66675</xdr:rowOff>
    </xdr:to>
    <xdr:sp>
      <xdr:nvSpPr>
        <xdr:cNvPr id="9" name="円/楕円 12"/>
        <xdr:cNvSpPr>
          <a:spLocks/>
        </xdr:cNvSpPr>
      </xdr:nvSpPr>
      <xdr:spPr>
        <a:xfrm>
          <a:off x="3190875" y="2247900"/>
          <a:ext cx="295275" cy="24765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6</xdr:col>
      <xdr:colOff>266700</xdr:colOff>
      <xdr:row>20</xdr:row>
      <xdr:rowOff>190500</xdr:rowOff>
    </xdr:from>
    <xdr:to>
      <xdr:col>8</xdr:col>
      <xdr:colOff>152400</xdr:colOff>
      <xdr:row>22</xdr:row>
      <xdr:rowOff>38100</xdr:rowOff>
    </xdr:to>
    <xdr:sp>
      <xdr:nvSpPr>
        <xdr:cNvPr id="10" name="円/楕円 13"/>
        <xdr:cNvSpPr>
          <a:spLocks/>
        </xdr:cNvSpPr>
      </xdr:nvSpPr>
      <xdr:spPr>
        <a:xfrm>
          <a:off x="2543175" y="4333875"/>
          <a:ext cx="561975" cy="2667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20</xdr:col>
      <xdr:colOff>228600</xdr:colOff>
      <xdr:row>21</xdr:row>
      <xdr:rowOff>161925</xdr:rowOff>
    </xdr:from>
    <xdr:to>
      <xdr:col>22</xdr:col>
      <xdr:colOff>104775</xdr:colOff>
      <xdr:row>23</xdr:row>
      <xdr:rowOff>47625</xdr:rowOff>
    </xdr:to>
    <xdr:sp>
      <xdr:nvSpPr>
        <xdr:cNvPr id="11" name="円/楕円 13"/>
        <xdr:cNvSpPr>
          <a:spLocks/>
        </xdr:cNvSpPr>
      </xdr:nvSpPr>
      <xdr:spPr>
        <a:xfrm>
          <a:off x="7286625" y="4533900"/>
          <a:ext cx="552450" cy="2667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400050</xdr:colOff>
      <xdr:row>29</xdr:row>
      <xdr:rowOff>95250</xdr:rowOff>
    </xdr:from>
    <xdr:to>
      <xdr:col>3</xdr:col>
      <xdr:colOff>38100</xdr:colOff>
      <xdr:row>30</xdr:row>
      <xdr:rowOff>123825</xdr:rowOff>
    </xdr:to>
    <xdr:sp>
      <xdr:nvSpPr>
        <xdr:cNvPr id="12" name="円/楕円 15"/>
        <xdr:cNvSpPr>
          <a:spLocks/>
        </xdr:cNvSpPr>
      </xdr:nvSpPr>
      <xdr:spPr>
        <a:xfrm>
          <a:off x="685800" y="6105525"/>
          <a:ext cx="352425" cy="2667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17</xdr:col>
      <xdr:colOff>228600</xdr:colOff>
      <xdr:row>28</xdr:row>
      <xdr:rowOff>95250</xdr:rowOff>
    </xdr:from>
    <xdr:to>
      <xdr:col>18</xdr:col>
      <xdr:colOff>190500</xdr:colOff>
      <xdr:row>29</xdr:row>
      <xdr:rowOff>123825</xdr:rowOff>
    </xdr:to>
    <xdr:sp>
      <xdr:nvSpPr>
        <xdr:cNvPr id="13" name="円/楕円 15"/>
        <xdr:cNvSpPr>
          <a:spLocks/>
        </xdr:cNvSpPr>
      </xdr:nvSpPr>
      <xdr:spPr>
        <a:xfrm>
          <a:off x="6238875" y="5867400"/>
          <a:ext cx="342900" cy="2667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29</xdr:col>
      <xdr:colOff>180975</xdr:colOff>
      <xdr:row>33</xdr:row>
      <xdr:rowOff>9525</xdr:rowOff>
    </xdr:from>
    <xdr:to>
      <xdr:col>30</xdr:col>
      <xdr:colOff>200025</xdr:colOff>
      <xdr:row>34</xdr:row>
      <xdr:rowOff>38100</xdr:rowOff>
    </xdr:to>
    <xdr:sp>
      <xdr:nvSpPr>
        <xdr:cNvPr id="14" name="円/楕円 15"/>
        <xdr:cNvSpPr>
          <a:spLocks/>
        </xdr:cNvSpPr>
      </xdr:nvSpPr>
      <xdr:spPr>
        <a:xfrm>
          <a:off x="9782175" y="6972300"/>
          <a:ext cx="342900" cy="2667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20</xdr:col>
      <xdr:colOff>0</xdr:colOff>
      <xdr:row>40</xdr:row>
      <xdr:rowOff>0</xdr:rowOff>
    </xdr:from>
    <xdr:to>
      <xdr:col>21</xdr:col>
      <xdr:colOff>9525</xdr:colOff>
      <xdr:row>41</xdr:row>
      <xdr:rowOff>38100</xdr:rowOff>
    </xdr:to>
    <xdr:sp>
      <xdr:nvSpPr>
        <xdr:cNvPr id="15" name="円/楕円 15"/>
        <xdr:cNvSpPr>
          <a:spLocks/>
        </xdr:cNvSpPr>
      </xdr:nvSpPr>
      <xdr:spPr>
        <a:xfrm>
          <a:off x="7058025" y="8515350"/>
          <a:ext cx="342900" cy="2667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28575</xdr:colOff>
      <xdr:row>54</xdr:row>
      <xdr:rowOff>152400</xdr:rowOff>
    </xdr:from>
    <xdr:to>
      <xdr:col>1</xdr:col>
      <xdr:colOff>371475</xdr:colOff>
      <xdr:row>56</xdr:row>
      <xdr:rowOff>38100</xdr:rowOff>
    </xdr:to>
    <xdr:sp>
      <xdr:nvSpPr>
        <xdr:cNvPr id="16" name="円/楕円 15"/>
        <xdr:cNvSpPr>
          <a:spLocks/>
        </xdr:cNvSpPr>
      </xdr:nvSpPr>
      <xdr:spPr>
        <a:xfrm>
          <a:off x="314325" y="11372850"/>
          <a:ext cx="342900" cy="2667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38100</xdr:colOff>
      <xdr:row>58</xdr:row>
      <xdr:rowOff>161925</xdr:rowOff>
    </xdr:from>
    <xdr:to>
      <xdr:col>1</xdr:col>
      <xdr:colOff>381000</xdr:colOff>
      <xdr:row>60</xdr:row>
      <xdr:rowOff>47625</xdr:rowOff>
    </xdr:to>
    <xdr:sp>
      <xdr:nvSpPr>
        <xdr:cNvPr id="17" name="円/楕円 15"/>
        <xdr:cNvSpPr>
          <a:spLocks/>
        </xdr:cNvSpPr>
      </xdr:nvSpPr>
      <xdr:spPr>
        <a:xfrm>
          <a:off x="323850" y="12144375"/>
          <a:ext cx="342900" cy="2667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4</xdr:col>
      <xdr:colOff>152400</xdr:colOff>
      <xdr:row>60</xdr:row>
      <xdr:rowOff>9525</xdr:rowOff>
    </xdr:from>
    <xdr:to>
      <xdr:col>5</xdr:col>
      <xdr:colOff>342900</xdr:colOff>
      <xdr:row>61</xdr:row>
      <xdr:rowOff>28575</xdr:rowOff>
    </xdr:to>
    <xdr:sp>
      <xdr:nvSpPr>
        <xdr:cNvPr id="18" name="円/楕円 15"/>
        <xdr:cNvSpPr>
          <a:spLocks/>
        </xdr:cNvSpPr>
      </xdr:nvSpPr>
      <xdr:spPr>
        <a:xfrm>
          <a:off x="1685925" y="12372975"/>
          <a:ext cx="581025" cy="20955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304800</xdr:colOff>
      <xdr:row>54</xdr:row>
      <xdr:rowOff>152400</xdr:rowOff>
    </xdr:from>
    <xdr:to>
      <xdr:col>13</xdr:col>
      <xdr:colOff>0</xdr:colOff>
      <xdr:row>56</xdr:row>
      <xdr:rowOff>38100</xdr:rowOff>
    </xdr:to>
    <xdr:sp>
      <xdr:nvSpPr>
        <xdr:cNvPr id="19" name="円/楕円 15"/>
        <xdr:cNvSpPr>
          <a:spLocks/>
        </xdr:cNvSpPr>
      </xdr:nvSpPr>
      <xdr:spPr>
        <a:xfrm>
          <a:off x="4495800" y="11372850"/>
          <a:ext cx="400050" cy="2667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152400</xdr:colOff>
      <xdr:row>1</xdr:row>
      <xdr:rowOff>76200</xdr:rowOff>
    </xdr:from>
    <xdr:to>
      <xdr:col>8</xdr:col>
      <xdr:colOff>371475</xdr:colOff>
      <xdr:row>3</xdr:row>
      <xdr:rowOff>209550</xdr:rowOff>
    </xdr:to>
    <xdr:sp>
      <xdr:nvSpPr>
        <xdr:cNvPr id="20" name="角丸四角形 22"/>
        <xdr:cNvSpPr>
          <a:spLocks/>
        </xdr:cNvSpPr>
      </xdr:nvSpPr>
      <xdr:spPr>
        <a:xfrm>
          <a:off x="2076450" y="152400"/>
          <a:ext cx="1247775" cy="43815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lIns="18288" tIns="0" rIns="0" bIns="0" anchor="ctr"/>
        <a:p>
          <a:pPr algn="ctr">
            <a:defRPr/>
          </a:pPr>
          <a:r>
            <a:rPr lang="en-US" cap="none" sz="1800" b="0" i="0" u="none" baseline="0">
              <a:solidFill>
                <a:srgbClr val="000000"/>
              </a:solidFill>
            </a:rPr>
            <a:t>記入例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0</xdr:row>
      <xdr:rowOff>0</xdr:rowOff>
    </xdr:from>
    <xdr:to>
      <xdr:col>26</xdr:col>
      <xdr:colOff>0</xdr:colOff>
      <xdr:row>0</xdr:row>
      <xdr:rowOff>0</xdr:rowOff>
    </xdr:to>
    <xdr:sp>
      <xdr:nvSpPr>
        <xdr:cNvPr id="1" name="Line 1"/>
        <xdr:cNvSpPr>
          <a:spLocks/>
        </xdr:cNvSpPr>
      </xdr:nvSpPr>
      <xdr:spPr>
        <a:xfrm>
          <a:off x="8553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oneCellAnchor>
    <xdr:from>
      <xdr:col>3</xdr:col>
      <xdr:colOff>47625</xdr:colOff>
      <xdr:row>2</xdr:row>
      <xdr:rowOff>104775</xdr:rowOff>
    </xdr:from>
    <xdr:ext cx="1190625" cy="285750"/>
    <xdr:sp>
      <xdr:nvSpPr>
        <xdr:cNvPr id="2" name="AutoShape 16"/>
        <xdr:cNvSpPr>
          <a:spLocks/>
        </xdr:cNvSpPr>
      </xdr:nvSpPr>
      <xdr:spPr>
        <a:xfrm>
          <a:off x="647700" y="428625"/>
          <a:ext cx="1190625" cy="285750"/>
        </a:xfrm>
        <a:prstGeom prst="roundRect">
          <a:avLst/>
        </a:prstGeom>
        <a:solidFill>
          <a:srgbClr val="FFFFFF"/>
        </a:solidFill>
        <a:ln w="9525" cmpd="sng">
          <a:solidFill>
            <a:srgbClr val="000000"/>
          </a:solidFill>
          <a:headEnd type="none"/>
          <a:tailEnd type="none"/>
        </a:ln>
      </xdr:spPr>
      <xdr:txBody>
        <a:bodyPr vertOverflow="clip" wrap="square" lIns="27432" tIns="22860" rIns="0" bIns="0">
          <a:spAutoFit/>
        </a:bodyPr>
        <a:p>
          <a:pPr algn="l">
            <a:defRPr/>
          </a:pPr>
          <a:r>
            <a:rPr lang="en-US" cap="none" sz="1400" b="1" i="0" u="none" baseline="0">
              <a:solidFill>
                <a:srgbClr val="000000"/>
              </a:solidFill>
            </a:rPr>
            <a:t>様式１－４</a:t>
          </a:r>
        </a:p>
      </xdr:txBody>
    </xdr:sp>
    <xdr:clientData fLocksWithSheet="0"/>
  </xdr:oneCellAnchor>
  <xdr:twoCellAnchor editAs="oneCell">
    <xdr:from>
      <xdr:col>29</xdr:col>
      <xdr:colOff>152400</xdr:colOff>
      <xdr:row>0</xdr:row>
      <xdr:rowOff>0</xdr:rowOff>
    </xdr:from>
    <xdr:to>
      <xdr:col>33</xdr:col>
      <xdr:colOff>85725</xdr:colOff>
      <xdr:row>4</xdr:row>
      <xdr:rowOff>95250</xdr:rowOff>
    </xdr:to>
    <xdr:pic>
      <xdr:nvPicPr>
        <xdr:cNvPr id="3" name="図 6"/>
        <xdr:cNvPicPr preferRelativeResize="1">
          <a:picLocks noChangeAspect="1"/>
        </xdr:cNvPicPr>
      </xdr:nvPicPr>
      <xdr:blipFill>
        <a:blip r:embed="rId1"/>
        <a:stretch>
          <a:fillRect/>
        </a:stretch>
      </xdr:blipFill>
      <xdr:spPr>
        <a:xfrm>
          <a:off x="9315450" y="0"/>
          <a:ext cx="1190625" cy="809625"/>
        </a:xfrm>
        <a:prstGeom prst="rect">
          <a:avLst/>
        </a:prstGeom>
        <a:noFill/>
        <a:ln w="9525" cmpd="sng">
          <a:noFill/>
        </a:ln>
      </xdr:spPr>
    </xdr:pic>
    <xdr:clientData/>
  </xdr:twoCellAnchor>
  <xdr:twoCellAnchor>
    <xdr:from>
      <xdr:col>28</xdr:col>
      <xdr:colOff>238125</xdr:colOff>
      <xdr:row>54</xdr:row>
      <xdr:rowOff>66675</xdr:rowOff>
    </xdr:from>
    <xdr:to>
      <xdr:col>31</xdr:col>
      <xdr:colOff>238125</xdr:colOff>
      <xdr:row>55</xdr:row>
      <xdr:rowOff>133350</xdr:rowOff>
    </xdr:to>
    <xdr:sp>
      <xdr:nvSpPr>
        <xdr:cNvPr id="4" name="テキスト ボックス 6"/>
        <xdr:cNvSpPr txBox="1">
          <a:spLocks noChangeArrowheads="1"/>
        </xdr:cNvSpPr>
      </xdr:nvSpPr>
      <xdr:spPr>
        <a:xfrm>
          <a:off x="9077325" y="11220450"/>
          <a:ext cx="933450" cy="2952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u="none" baseline="0">
              <a:latin typeface="Osaka"/>
              <a:ea typeface="Osaka"/>
              <a:cs typeface="Osaka"/>
            </a:rPr>
            <a:t/>
          </a:r>
        </a:p>
      </xdr:txBody>
    </xdr:sp>
    <xdr:clientData/>
  </xdr:twoCellAnchor>
  <xdr:twoCellAnchor>
    <xdr:from>
      <xdr:col>4</xdr:col>
      <xdr:colOff>104775</xdr:colOff>
      <xdr:row>32</xdr:row>
      <xdr:rowOff>123825</xdr:rowOff>
    </xdr:from>
    <xdr:to>
      <xdr:col>11</xdr:col>
      <xdr:colOff>314325</xdr:colOff>
      <xdr:row>35</xdr:row>
      <xdr:rowOff>76200</xdr:rowOff>
    </xdr:to>
    <xdr:sp>
      <xdr:nvSpPr>
        <xdr:cNvPr id="5" name="テキスト ボックス 3"/>
        <xdr:cNvSpPr txBox="1">
          <a:spLocks noChangeArrowheads="1"/>
        </xdr:cNvSpPr>
      </xdr:nvSpPr>
      <xdr:spPr>
        <a:xfrm>
          <a:off x="1238250" y="6877050"/>
          <a:ext cx="2924175" cy="552450"/>
        </a:xfrm>
        <a:prstGeom prst="rect">
          <a:avLst/>
        </a:prstGeom>
        <a:noFill/>
        <a:ln w="9525" cmpd="sng">
          <a:solidFill>
            <a:srgbClr val="000000"/>
          </a:solidFill>
          <a:headEnd type="none"/>
          <a:tailEnd type="none"/>
        </a:ln>
      </xdr:spPr>
      <xdr:txBody>
        <a:bodyPr vertOverflow="clip" wrap="square" anchor="ctr"/>
        <a:p>
          <a:pPr algn="r">
            <a:defRPr/>
          </a:pPr>
          <a:r>
            <a:rPr lang="en-US" cap="none" sz="1100" b="0" i="0" u="none" baseline="0">
              <a:solidFill>
                <a:srgbClr val="000000"/>
              </a:solidFill>
            </a:rPr>
            <a:t>投</a:t>
          </a:r>
        </a:p>
      </xdr:txBody>
    </xdr:sp>
    <xdr:clientData/>
  </xdr:twoCellAnchor>
  <xdr:twoCellAnchor>
    <xdr:from>
      <xdr:col>4</xdr:col>
      <xdr:colOff>142875</xdr:colOff>
      <xdr:row>42</xdr:row>
      <xdr:rowOff>85725</xdr:rowOff>
    </xdr:from>
    <xdr:to>
      <xdr:col>12</xdr:col>
      <xdr:colOff>0</xdr:colOff>
      <xdr:row>45</xdr:row>
      <xdr:rowOff>38100</xdr:rowOff>
    </xdr:to>
    <xdr:sp>
      <xdr:nvSpPr>
        <xdr:cNvPr id="6" name="テキスト ボックス 13"/>
        <xdr:cNvSpPr txBox="1">
          <a:spLocks noChangeArrowheads="1"/>
        </xdr:cNvSpPr>
      </xdr:nvSpPr>
      <xdr:spPr>
        <a:xfrm>
          <a:off x="1276350" y="8839200"/>
          <a:ext cx="2924175" cy="552450"/>
        </a:xfrm>
        <a:prstGeom prst="rect">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ｍ　　　　　　　　　ｃｍ</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0</xdr:row>
      <xdr:rowOff>0</xdr:rowOff>
    </xdr:from>
    <xdr:to>
      <xdr:col>26</xdr:col>
      <xdr:colOff>0</xdr:colOff>
      <xdr:row>0</xdr:row>
      <xdr:rowOff>0</xdr:rowOff>
    </xdr:to>
    <xdr:sp>
      <xdr:nvSpPr>
        <xdr:cNvPr id="1" name="Line 1"/>
        <xdr:cNvSpPr>
          <a:spLocks/>
        </xdr:cNvSpPr>
      </xdr:nvSpPr>
      <xdr:spPr>
        <a:xfrm>
          <a:off x="8553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oneCellAnchor>
    <xdr:from>
      <xdr:col>3</xdr:col>
      <xdr:colOff>285750</xdr:colOff>
      <xdr:row>3</xdr:row>
      <xdr:rowOff>19050</xdr:rowOff>
    </xdr:from>
    <xdr:ext cx="1190625" cy="285750"/>
    <xdr:sp>
      <xdr:nvSpPr>
        <xdr:cNvPr id="2" name="AutoShape 16"/>
        <xdr:cNvSpPr>
          <a:spLocks/>
        </xdr:cNvSpPr>
      </xdr:nvSpPr>
      <xdr:spPr>
        <a:xfrm>
          <a:off x="885825" y="485775"/>
          <a:ext cx="1190625" cy="285750"/>
        </a:xfrm>
        <a:prstGeom prst="roundRect">
          <a:avLst/>
        </a:prstGeom>
        <a:solidFill>
          <a:srgbClr val="FFFFFF"/>
        </a:solidFill>
        <a:ln w="9525" cmpd="sng">
          <a:solidFill>
            <a:srgbClr val="000000"/>
          </a:solidFill>
          <a:headEnd type="none"/>
          <a:tailEnd type="none"/>
        </a:ln>
      </xdr:spPr>
      <xdr:txBody>
        <a:bodyPr vertOverflow="clip" wrap="square" lIns="27432" tIns="22860" rIns="0" bIns="0">
          <a:spAutoFit/>
        </a:bodyPr>
        <a:p>
          <a:pPr algn="l">
            <a:defRPr/>
          </a:pPr>
          <a:r>
            <a:rPr lang="en-US" cap="none" sz="1400" b="1" i="0" u="none" baseline="0">
              <a:solidFill>
                <a:srgbClr val="000000"/>
              </a:solidFill>
            </a:rPr>
            <a:t>様式１－４</a:t>
          </a:r>
        </a:p>
      </xdr:txBody>
    </xdr:sp>
    <xdr:clientData fLocksWithSheet="0"/>
  </xdr:oneCellAnchor>
  <xdr:twoCellAnchor editAs="oneCell">
    <xdr:from>
      <xdr:col>29</xdr:col>
      <xdr:colOff>152400</xdr:colOff>
      <xdr:row>0</xdr:row>
      <xdr:rowOff>0</xdr:rowOff>
    </xdr:from>
    <xdr:to>
      <xdr:col>33</xdr:col>
      <xdr:colOff>85725</xdr:colOff>
      <xdr:row>4</xdr:row>
      <xdr:rowOff>95250</xdr:rowOff>
    </xdr:to>
    <xdr:pic>
      <xdr:nvPicPr>
        <xdr:cNvPr id="3" name="図 6"/>
        <xdr:cNvPicPr preferRelativeResize="1">
          <a:picLocks noChangeAspect="1"/>
        </xdr:cNvPicPr>
      </xdr:nvPicPr>
      <xdr:blipFill>
        <a:blip r:embed="rId1"/>
        <a:stretch>
          <a:fillRect/>
        </a:stretch>
      </xdr:blipFill>
      <xdr:spPr>
        <a:xfrm>
          <a:off x="9315450" y="0"/>
          <a:ext cx="1190625" cy="809625"/>
        </a:xfrm>
        <a:prstGeom prst="rect">
          <a:avLst/>
        </a:prstGeom>
        <a:noFill/>
        <a:ln w="9525" cmpd="sng">
          <a:noFill/>
        </a:ln>
      </xdr:spPr>
    </xdr:pic>
    <xdr:clientData/>
  </xdr:twoCellAnchor>
  <xdr:twoCellAnchor>
    <xdr:from>
      <xdr:col>28</xdr:col>
      <xdr:colOff>238125</xdr:colOff>
      <xdr:row>54</xdr:row>
      <xdr:rowOff>66675</xdr:rowOff>
    </xdr:from>
    <xdr:to>
      <xdr:col>31</xdr:col>
      <xdr:colOff>238125</xdr:colOff>
      <xdr:row>55</xdr:row>
      <xdr:rowOff>133350</xdr:rowOff>
    </xdr:to>
    <xdr:sp>
      <xdr:nvSpPr>
        <xdr:cNvPr id="4" name="テキスト ボックス 4"/>
        <xdr:cNvSpPr txBox="1">
          <a:spLocks noChangeArrowheads="1"/>
        </xdr:cNvSpPr>
      </xdr:nvSpPr>
      <xdr:spPr>
        <a:xfrm>
          <a:off x="9077325" y="11220450"/>
          <a:ext cx="933450" cy="2952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FF0000"/>
              </a:solidFill>
            </a:rPr>
            <a:t>✓</a:t>
          </a:r>
        </a:p>
      </xdr:txBody>
    </xdr:sp>
    <xdr:clientData/>
  </xdr:twoCellAnchor>
  <xdr:twoCellAnchor>
    <xdr:from>
      <xdr:col>4</xdr:col>
      <xdr:colOff>104775</xdr:colOff>
      <xdr:row>32</xdr:row>
      <xdr:rowOff>123825</xdr:rowOff>
    </xdr:from>
    <xdr:to>
      <xdr:col>11</xdr:col>
      <xdr:colOff>314325</xdr:colOff>
      <xdr:row>35</xdr:row>
      <xdr:rowOff>76200</xdr:rowOff>
    </xdr:to>
    <xdr:sp>
      <xdr:nvSpPr>
        <xdr:cNvPr id="5" name="テキスト ボックス 7"/>
        <xdr:cNvSpPr txBox="1">
          <a:spLocks noChangeArrowheads="1"/>
        </xdr:cNvSpPr>
      </xdr:nvSpPr>
      <xdr:spPr>
        <a:xfrm>
          <a:off x="1238250" y="6877050"/>
          <a:ext cx="2924175" cy="552450"/>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FF0000"/>
              </a:solidFill>
              <a:latin typeface="ＭＳ Ｐゴシック"/>
              <a:ea typeface="ＭＳ Ｐゴシック"/>
              <a:cs typeface="ＭＳ Ｐゴシック"/>
            </a:rPr>
            <a:t>８</a:t>
          </a:r>
          <a:r>
            <a:rPr lang="en-US" cap="none" sz="1100" b="0" i="0" u="none" baseline="0">
              <a:solidFill>
                <a:srgbClr val="000000"/>
              </a:solidFill>
              <a:latin typeface="ＭＳ Ｐゴシック"/>
              <a:ea typeface="ＭＳ Ｐゴシック"/>
              <a:cs typeface="ＭＳ Ｐゴシック"/>
            </a:rPr>
            <a:t>　　　　　　　　　　　投</a:t>
          </a:r>
        </a:p>
      </xdr:txBody>
    </xdr:sp>
    <xdr:clientData/>
  </xdr:twoCellAnchor>
  <xdr:twoCellAnchor>
    <xdr:from>
      <xdr:col>4</xdr:col>
      <xdr:colOff>142875</xdr:colOff>
      <xdr:row>42</xdr:row>
      <xdr:rowOff>85725</xdr:rowOff>
    </xdr:from>
    <xdr:to>
      <xdr:col>12</xdr:col>
      <xdr:colOff>0</xdr:colOff>
      <xdr:row>45</xdr:row>
      <xdr:rowOff>38100</xdr:rowOff>
    </xdr:to>
    <xdr:sp>
      <xdr:nvSpPr>
        <xdr:cNvPr id="6" name="テキスト ボックス 11"/>
        <xdr:cNvSpPr txBox="1">
          <a:spLocks noChangeArrowheads="1"/>
        </xdr:cNvSpPr>
      </xdr:nvSpPr>
      <xdr:spPr>
        <a:xfrm>
          <a:off x="1276350" y="8839200"/>
          <a:ext cx="2924175" cy="552450"/>
        </a:xfrm>
        <a:prstGeom prst="rect">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ｍ　　　　　　　　　ｃｍ</a:t>
          </a:r>
        </a:p>
      </xdr:txBody>
    </xdr:sp>
    <xdr:clientData/>
  </xdr:twoCellAnchor>
  <xdr:twoCellAnchor>
    <xdr:from>
      <xdr:col>6</xdr:col>
      <xdr:colOff>257175</xdr:colOff>
      <xdr:row>1</xdr:row>
      <xdr:rowOff>9525</xdr:rowOff>
    </xdr:from>
    <xdr:to>
      <xdr:col>9</xdr:col>
      <xdr:colOff>180975</xdr:colOff>
      <xdr:row>3</xdr:row>
      <xdr:rowOff>123825</xdr:rowOff>
    </xdr:to>
    <xdr:sp>
      <xdr:nvSpPr>
        <xdr:cNvPr id="7" name="角丸四角形 13"/>
        <xdr:cNvSpPr>
          <a:spLocks/>
        </xdr:cNvSpPr>
      </xdr:nvSpPr>
      <xdr:spPr>
        <a:xfrm>
          <a:off x="2133600" y="200025"/>
          <a:ext cx="1190625" cy="390525"/>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lIns="18288" tIns="0" rIns="0" bIns="0" anchor="ctr"/>
        <a:p>
          <a:pPr algn="ctr">
            <a:defRPr/>
          </a:pPr>
          <a:r>
            <a:rPr lang="en-US" cap="none" sz="1600" b="0" i="0" u="none" baseline="0">
              <a:solidFill>
                <a:srgbClr val="000000"/>
              </a:solidFill>
            </a:rPr>
            <a:t>記入例</a:t>
          </a:r>
        </a:p>
      </xdr:txBody>
    </xdr:sp>
    <xdr:clientData/>
  </xdr:twoCellAnchor>
  <xdr:twoCellAnchor>
    <xdr:from>
      <xdr:col>16</xdr:col>
      <xdr:colOff>9525</xdr:colOff>
      <xdr:row>6</xdr:row>
      <xdr:rowOff>47625</xdr:rowOff>
    </xdr:from>
    <xdr:to>
      <xdr:col>17</xdr:col>
      <xdr:colOff>38100</xdr:colOff>
      <xdr:row>7</xdr:row>
      <xdr:rowOff>104775</xdr:rowOff>
    </xdr:to>
    <xdr:sp>
      <xdr:nvSpPr>
        <xdr:cNvPr id="8" name="円/楕円 8"/>
        <xdr:cNvSpPr>
          <a:spLocks/>
        </xdr:cNvSpPr>
      </xdr:nvSpPr>
      <xdr:spPr>
        <a:xfrm>
          <a:off x="5495925" y="1476375"/>
          <a:ext cx="314325" cy="2286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23</xdr:col>
      <xdr:colOff>152400</xdr:colOff>
      <xdr:row>5</xdr:row>
      <xdr:rowOff>457200</xdr:rowOff>
    </xdr:from>
    <xdr:to>
      <xdr:col>25</xdr:col>
      <xdr:colOff>180975</xdr:colOff>
      <xdr:row>7</xdr:row>
      <xdr:rowOff>47625</xdr:rowOff>
    </xdr:to>
    <xdr:sp>
      <xdr:nvSpPr>
        <xdr:cNvPr id="9" name="円/楕円 7"/>
        <xdr:cNvSpPr>
          <a:spLocks/>
        </xdr:cNvSpPr>
      </xdr:nvSpPr>
      <xdr:spPr>
        <a:xfrm>
          <a:off x="7753350" y="1419225"/>
          <a:ext cx="647700" cy="2286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8</xdr:col>
      <xdr:colOff>228600</xdr:colOff>
      <xdr:row>12</xdr:row>
      <xdr:rowOff>114300</xdr:rowOff>
    </xdr:from>
    <xdr:to>
      <xdr:col>8</xdr:col>
      <xdr:colOff>504825</xdr:colOff>
      <xdr:row>14</xdr:row>
      <xdr:rowOff>57150</xdr:rowOff>
    </xdr:to>
    <xdr:sp>
      <xdr:nvSpPr>
        <xdr:cNvPr id="10" name="円/楕円 8"/>
        <xdr:cNvSpPr>
          <a:spLocks/>
        </xdr:cNvSpPr>
      </xdr:nvSpPr>
      <xdr:spPr>
        <a:xfrm>
          <a:off x="2781300" y="2447925"/>
          <a:ext cx="285750" cy="2286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31</xdr:col>
      <xdr:colOff>161925</xdr:colOff>
      <xdr:row>17</xdr:row>
      <xdr:rowOff>133350</xdr:rowOff>
    </xdr:from>
    <xdr:to>
      <xdr:col>33</xdr:col>
      <xdr:colOff>142875</xdr:colOff>
      <xdr:row>18</xdr:row>
      <xdr:rowOff>76200</xdr:rowOff>
    </xdr:to>
    <xdr:sp>
      <xdr:nvSpPr>
        <xdr:cNvPr id="11" name="円/楕円 9"/>
        <xdr:cNvSpPr>
          <a:spLocks/>
        </xdr:cNvSpPr>
      </xdr:nvSpPr>
      <xdr:spPr>
        <a:xfrm>
          <a:off x="9934575" y="3705225"/>
          <a:ext cx="628650" cy="2286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8</xdr:col>
      <xdr:colOff>352425</xdr:colOff>
      <xdr:row>19</xdr:row>
      <xdr:rowOff>171450</xdr:rowOff>
    </xdr:from>
    <xdr:to>
      <xdr:col>10</xdr:col>
      <xdr:colOff>38100</xdr:colOff>
      <xdr:row>21</xdr:row>
      <xdr:rowOff>19050</xdr:rowOff>
    </xdr:to>
    <xdr:sp>
      <xdr:nvSpPr>
        <xdr:cNvPr id="12" name="円/楕円 9"/>
        <xdr:cNvSpPr>
          <a:spLocks/>
        </xdr:cNvSpPr>
      </xdr:nvSpPr>
      <xdr:spPr>
        <a:xfrm>
          <a:off x="2905125" y="4314825"/>
          <a:ext cx="628650" cy="2286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4</xdr:col>
      <xdr:colOff>200025</xdr:colOff>
      <xdr:row>21</xdr:row>
      <xdr:rowOff>171450</xdr:rowOff>
    </xdr:from>
    <xdr:to>
      <xdr:col>6</xdr:col>
      <xdr:colOff>85725</xdr:colOff>
      <xdr:row>23</xdr:row>
      <xdr:rowOff>19050</xdr:rowOff>
    </xdr:to>
    <xdr:sp>
      <xdr:nvSpPr>
        <xdr:cNvPr id="13" name="円/楕円 9"/>
        <xdr:cNvSpPr>
          <a:spLocks/>
        </xdr:cNvSpPr>
      </xdr:nvSpPr>
      <xdr:spPr>
        <a:xfrm>
          <a:off x="1333500" y="4695825"/>
          <a:ext cx="628650" cy="2286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123825</xdr:colOff>
      <xdr:row>29</xdr:row>
      <xdr:rowOff>0</xdr:rowOff>
    </xdr:from>
    <xdr:to>
      <xdr:col>2</xdr:col>
      <xdr:colOff>133350</xdr:colOff>
      <xdr:row>30</xdr:row>
      <xdr:rowOff>28575</xdr:rowOff>
    </xdr:to>
    <xdr:sp>
      <xdr:nvSpPr>
        <xdr:cNvPr id="14" name="円/楕円 8"/>
        <xdr:cNvSpPr>
          <a:spLocks/>
        </xdr:cNvSpPr>
      </xdr:nvSpPr>
      <xdr:spPr>
        <a:xfrm>
          <a:off x="161925" y="6153150"/>
          <a:ext cx="285750" cy="2286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16</xdr:col>
      <xdr:colOff>0</xdr:colOff>
      <xdr:row>29</xdr:row>
      <xdr:rowOff>0</xdr:rowOff>
    </xdr:from>
    <xdr:to>
      <xdr:col>17</xdr:col>
      <xdr:colOff>0</xdr:colOff>
      <xdr:row>30</xdr:row>
      <xdr:rowOff>28575</xdr:rowOff>
    </xdr:to>
    <xdr:sp>
      <xdr:nvSpPr>
        <xdr:cNvPr id="15" name="円/楕円 8"/>
        <xdr:cNvSpPr>
          <a:spLocks/>
        </xdr:cNvSpPr>
      </xdr:nvSpPr>
      <xdr:spPr>
        <a:xfrm>
          <a:off x="5486400" y="6153150"/>
          <a:ext cx="285750" cy="2286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16</xdr:col>
      <xdr:colOff>0</xdr:colOff>
      <xdr:row>38</xdr:row>
      <xdr:rowOff>0</xdr:rowOff>
    </xdr:from>
    <xdr:to>
      <xdr:col>17</xdr:col>
      <xdr:colOff>0</xdr:colOff>
      <xdr:row>39</xdr:row>
      <xdr:rowOff>28575</xdr:rowOff>
    </xdr:to>
    <xdr:sp>
      <xdr:nvSpPr>
        <xdr:cNvPr id="16" name="円/楕円 8"/>
        <xdr:cNvSpPr>
          <a:spLocks/>
        </xdr:cNvSpPr>
      </xdr:nvSpPr>
      <xdr:spPr>
        <a:xfrm>
          <a:off x="5486400" y="7953375"/>
          <a:ext cx="285750" cy="2286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323850</xdr:colOff>
      <xdr:row>7</xdr:row>
      <xdr:rowOff>38100</xdr:rowOff>
    </xdr:from>
    <xdr:ext cx="28575" cy="180975"/>
    <xdr:sp>
      <xdr:nvSpPr>
        <xdr:cNvPr id="1" name="Text Box 41"/>
        <xdr:cNvSpPr txBox="1">
          <a:spLocks noChangeArrowheads="1"/>
        </xdr:cNvSpPr>
      </xdr:nvSpPr>
      <xdr:spPr>
        <a:xfrm>
          <a:off x="1447800" y="1304925"/>
          <a:ext cx="28575" cy="180975"/>
        </a:xfrm>
        <a:prstGeom prst="rect">
          <a:avLst/>
        </a:prstGeom>
        <a:noFill/>
        <a:ln w="9525" cmpd="sng">
          <a:noFill/>
        </a:ln>
      </xdr:spPr>
      <xdr:txBody>
        <a:bodyPr vertOverflow="clip" wrap="square" lIns="18288" tIns="0" rIns="0" bIns="0" anchor="ctr">
          <a:spAutoFit/>
        </a:bodyPr>
        <a:p>
          <a:pPr algn="l">
            <a:defRPr/>
          </a:pPr>
          <a:r>
            <a:rPr lang="en-US" cap="none" u="none" baseline="0">
              <a:latin typeface="Osaka"/>
              <a:ea typeface="Osaka"/>
              <a:cs typeface="Osaka"/>
            </a:rPr>
            <a:t/>
          </a:r>
        </a:p>
      </xdr:txBody>
    </xdr:sp>
    <xdr:clientData/>
  </xdr:oneCellAnchor>
  <xdr:twoCellAnchor>
    <xdr:from>
      <xdr:col>0</xdr:col>
      <xdr:colOff>95250</xdr:colOff>
      <xdr:row>9</xdr:row>
      <xdr:rowOff>133350</xdr:rowOff>
    </xdr:from>
    <xdr:to>
      <xdr:col>2</xdr:col>
      <xdr:colOff>438150</xdr:colOff>
      <xdr:row>11</xdr:row>
      <xdr:rowOff>57150</xdr:rowOff>
    </xdr:to>
    <xdr:sp>
      <xdr:nvSpPr>
        <xdr:cNvPr id="2" name="AutoShape 66"/>
        <xdr:cNvSpPr>
          <a:spLocks/>
        </xdr:cNvSpPr>
      </xdr:nvSpPr>
      <xdr:spPr>
        <a:xfrm>
          <a:off x="95250" y="1733550"/>
          <a:ext cx="1466850" cy="2857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9</xdr:col>
      <xdr:colOff>238125</xdr:colOff>
      <xdr:row>13</xdr:row>
      <xdr:rowOff>0</xdr:rowOff>
    </xdr:from>
    <xdr:to>
      <xdr:col>10</xdr:col>
      <xdr:colOff>314325</xdr:colOff>
      <xdr:row>15</xdr:row>
      <xdr:rowOff>19050</xdr:rowOff>
    </xdr:to>
    <xdr:sp>
      <xdr:nvSpPr>
        <xdr:cNvPr id="3" name="AutoShape 64"/>
        <xdr:cNvSpPr>
          <a:spLocks/>
        </xdr:cNvSpPr>
      </xdr:nvSpPr>
      <xdr:spPr>
        <a:xfrm>
          <a:off x="5295900" y="2305050"/>
          <a:ext cx="638175" cy="390525"/>
        </a:xfrm>
        <a:prstGeom prst="downArrow">
          <a:avLst>
            <a:gd name="adj1" fmla="val 9999"/>
            <a:gd name="adj2" fmla="val -23583"/>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oneCellAnchor>
    <xdr:from>
      <xdr:col>0</xdr:col>
      <xdr:colOff>38100</xdr:colOff>
      <xdr:row>25</xdr:row>
      <xdr:rowOff>133350</xdr:rowOff>
    </xdr:from>
    <xdr:ext cx="28575" cy="180975"/>
    <xdr:sp>
      <xdr:nvSpPr>
        <xdr:cNvPr id="4" name="Text Box 47"/>
        <xdr:cNvSpPr txBox="1">
          <a:spLocks noChangeArrowheads="1"/>
        </xdr:cNvSpPr>
      </xdr:nvSpPr>
      <xdr:spPr>
        <a:xfrm>
          <a:off x="38100" y="4610100"/>
          <a:ext cx="28575" cy="180975"/>
        </a:xfrm>
        <a:prstGeom prst="rect">
          <a:avLst/>
        </a:prstGeom>
        <a:noFill/>
        <a:ln w="9525" cmpd="sng">
          <a:noFill/>
        </a:ln>
      </xdr:spPr>
      <xdr:txBody>
        <a:bodyPr vertOverflow="clip" wrap="square" lIns="18288" tIns="0" rIns="0" bIns="0" anchor="ctr">
          <a:spAutoFit/>
        </a:bodyPr>
        <a:p>
          <a:pPr algn="l">
            <a:defRPr/>
          </a:pPr>
          <a:r>
            <a:rPr lang="en-US" cap="none" u="none" baseline="0">
              <a:latin typeface="Osaka"/>
              <a:ea typeface="Osaka"/>
              <a:cs typeface="Osaka"/>
            </a:rPr>
            <a:t/>
          </a:r>
        </a:p>
      </xdr:txBody>
    </xdr:sp>
    <xdr:clientData/>
  </xdr:oneCellAnchor>
  <xdr:twoCellAnchor>
    <xdr:from>
      <xdr:col>0</xdr:col>
      <xdr:colOff>38100</xdr:colOff>
      <xdr:row>35</xdr:row>
      <xdr:rowOff>152400</xdr:rowOff>
    </xdr:from>
    <xdr:to>
      <xdr:col>0</xdr:col>
      <xdr:colOff>504825</xdr:colOff>
      <xdr:row>37</xdr:row>
      <xdr:rowOff>161925</xdr:rowOff>
    </xdr:to>
    <xdr:sp>
      <xdr:nvSpPr>
        <xdr:cNvPr id="5" name="大かっこ 5"/>
        <xdr:cNvSpPr>
          <a:spLocks/>
        </xdr:cNvSpPr>
      </xdr:nvSpPr>
      <xdr:spPr>
        <a:xfrm>
          <a:off x="38100" y="6400800"/>
          <a:ext cx="466725" cy="409575"/>
        </a:xfrm>
        <a:prstGeom prst="bracketPair">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19</xdr:col>
      <xdr:colOff>0</xdr:colOff>
      <xdr:row>17</xdr:row>
      <xdr:rowOff>9525</xdr:rowOff>
    </xdr:from>
    <xdr:to>
      <xdr:col>20</xdr:col>
      <xdr:colOff>523875</xdr:colOff>
      <xdr:row>23</xdr:row>
      <xdr:rowOff>0</xdr:rowOff>
    </xdr:to>
    <xdr:sp>
      <xdr:nvSpPr>
        <xdr:cNvPr id="6" name="直線コネクタ 11"/>
        <xdr:cNvSpPr>
          <a:spLocks/>
        </xdr:cNvSpPr>
      </xdr:nvSpPr>
      <xdr:spPr>
        <a:xfrm flipH="1">
          <a:off x="10677525" y="3067050"/>
          <a:ext cx="1085850" cy="10572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Osaka"/>
              <a:ea typeface="Osaka"/>
              <a:cs typeface="Osak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B79"/>
  <sheetViews>
    <sheetView view="pageBreakPreview" zoomScaleNormal="120" zoomScaleSheetLayoutView="100" zoomScalePageLayoutView="0" workbookViewId="0" topLeftCell="A64">
      <selection activeCell="X80" sqref="X80"/>
    </sheetView>
  </sheetViews>
  <sheetFormatPr defaultColWidth="3.796875" defaultRowHeight="15"/>
  <cols>
    <col min="1" max="1" width="0.203125" style="63" customWidth="1"/>
    <col min="2" max="2" width="3.09765625" style="63" customWidth="1"/>
    <col min="3" max="3" width="3.3984375" style="63" customWidth="1"/>
    <col min="4" max="4" width="2.5" style="63" customWidth="1"/>
    <col min="5" max="5" width="2.3984375" style="63" customWidth="1"/>
    <col min="6" max="6" width="4" style="63" customWidth="1"/>
    <col min="7" max="7" width="3.69921875" style="63" customWidth="1"/>
    <col min="8" max="8" width="4" style="63" customWidth="1"/>
    <col min="9" max="9" width="4.3984375" style="63" customWidth="1"/>
    <col min="10" max="11" width="3.09765625" style="63" customWidth="1"/>
    <col min="12" max="12" width="2.5" style="63" customWidth="1"/>
    <col min="13" max="14" width="3.69921875" style="63" customWidth="1"/>
    <col min="15" max="15" width="2.5" style="63" customWidth="1"/>
    <col min="16" max="16" width="3.69921875" style="63" customWidth="1"/>
    <col min="17" max="17" width="4.69921875" style="63" customWidth="1"/>
    <col min="18" max="18" width="1.1015625" style="63" customWidth="1"/>
    <col min="19" max="24" width="3.09765625" style="63" customWidth="1"/>
    <col min="25" max="25" width="3.19921875" style="63" customWidth="1"/>
    <col min="26" max="34" width="3.09765625" style="63" customWidth="1"/>
    <col min="35" max="35" width="7.8984375" style="63" customWidth="1"/>
    <col min="36" max="36" width="2.5" style="63" customWidth="1"/>
    <col min="37" max="52" width="3.09765625" style="63" customWidth="1"/>
    <col min="53" max="16384" width="3.69921875" style="63" customWidth="1"/>
  </cols>
  <sheetData>
    <row r="1" spans="2:35" ht="6.75" customHeight="1">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row>
    <row r="2" spans="2:35" ht="6.75" customHeight="1">
      <c r="B2" s="64"/>
      <c r="C2" s="62"/>
      <c r="D2" s="62"/>
      <c r="E2" s="62"/>
      <c r="F2" s="62"/>
      <c r="G2" s="756" t="s">
        <v>585</v>
      </c>
      <c r="H2" s="756"/>
      <c r="I2" s="756"/>
      <c r="J2" s="756"/>
      <c r="K2" s="756"/>
      <c r="L2" s="756"/>
      <c r="M2" s="756"/>
      <c r="N2" s="756"/>
      <c r="O2" s="756"/>
      <c r="P2" s="756"/>
      <c r="Q2" s="756"/>
      <c r="R2" s="756"/>
      <c r="S2" s="756"/>
      <c r="T2" s="756"/>
      <c r="U2" s="756"/>
      <c r="V2" s="756"/>
      <c r="W2" s="756"/>
      <c r="X2" s="756"/>
      <c r="Y2" s="756"/>
      <c r="Z2" s="756"/>
      <c r="AA2" s="756"/>
      <c r="AB2" s="756"/>
      <c r="AC2" s="756"/>
      <c r="AD2" s="756"/>
      <c r="AE2" s="756"/>
      <c r="AF2" s="756"/>
      <c r="AG2" s="65"/>
      <c r="AH2" s="65"/>
      <c r="AI2" s="65"/>
    </row>
    <row r="3" spans="2:35" ht="13.5" customHeight="1">
      <c r="B3" s="64"/>
      <c r="C3" s="62"/>
      <c r="D3" s="62"/>
      <c r="E3" s="62"/>
      <c r="F3" s="62"/>
      <c r="G3" s="756"/>
      <c r="H3" s="756"/>
      <c r="I3" s="756"/>
      <c r="J3" s="756"/>
      <c r="K3" s="756"/>
      <c r="L3" s="756"/>
      <c r="M3" s="756"/>
      <c r="N3" s="756"/>
      <c r="O3" s="756"/>
      <c r="P3" s="756"/>
      <c r="Q3" s="756"/>
      <c r="R3" s="756"/>
      <c r="S3" s="756"/>
      <c r="T3" s="756"/>
      <c r="U3" s="756"/>
      <c r="V3" s="756"/>
      <c r="W3" s="756"/>
      <c r="X3" s="756"/>
      <c r="Y3" s="756"/>
      <c r="Z3" s="756"/>
      <c r="AA3" s="756"/>
      <c r="AB3" s="756"/>
      <c r="AC3" s="756"/>
      <c r="AD3" s="756"/>
      <c r="AE3" s="756"/>
      <c r="AF3" s="756"/>
      <c r="AG3" s="66"/>
      <c r="AH3" s="66"/>
      <c r="AI3" s="66"/>
    </row>
    <row r="4" spans="2:35" ht="17.25" customHeight="1" thickBot="1">
      <c r="B4" s="67"/>
      <c r="C4" s="67"/>
      <c r="D4" s="67"/>
      <c r="E4" s="67"/>
      <c r="F4" s="67"/>
      <c r="G4" s="756" t="s">
        <v>140</v>
      </c>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67"/>
      <c r="AH4" s="67"/>
      <c r="AI4" s="67"/>
    </row>
    <row r="5" spans="2:35" ht="21" customHeight="1" thickBot="1">
      <c r="B5" s="68"/>
      <c r="C5" s="757" t="s">
        <v>141</v>
      </c>
      <c r="D5" s="758"/>
      <c r="E5" s="758"/>
      <c r="F5" s="759"/>
      <c r="G5" s="463" t="s">
        <v>542</v>
      </c>
      <c r="H5" s="464"/>
      <c r="I5" s="464"/>
      <c r="J5" s="464"/>
      <c r="K5" s="464"/>
      <c r="L5" s="464"/>
      <c r="M5" s="464"/>
      <c r="N5" s="464"/>
      <c r="O5" s="464"/>
      <c r="P5" s="464"/>
      <c r="Q5" s="464"/>
      <c r="R5" s="464"/>
      <c r="S5" s="464"/>
      <c r="T5" s="464"/>
      <c r="U5" s="464"/>
      <c r="V5" s="464"/>
      <c r="W5" s="464"/>
      <c r="X5" s="464"/>
      <c r="Y5" s="464"/>
      <c r="Z5" s="464"/>
      <c r="AA5" s="464"/>
      <c r="AB5" s="464"/>
      <c r="AC5" s="464"/>
      <c r="AD5" s="464"/>
      <c r="AE5" s="464"/>
      <c r="AF5" s="464"/>
      <c r="AG5" s="67"/>
      <c r="AH5" s="67"/>
      <c r="AI5" s="67"/>
    </row>
    <row r="6" spans="2:35" s="71" customFormat="1" ht="23.25" customHeight="1">
      <c r="B6" s="70" t="s">
        <v>142</v>
      </c>
      <c r="C6" s="760" t="s">
        <v>143</v>
      </c>
      <c r="D6" s="760"/>
      <c r="E6" s="760"/>
      <c r="F6" s="760"/>
      <c r="G6" s="761"/>
      <c r="H6" s="762"/>
      <c r="I6" s="762"/>
      <c r="J6" s="762"/>
      <c r="K6" s="762"/>
      <c r="L6" s="762"/>
      <c r="M6" s="763"/>
      <c r="N6" s="764" t="s">
        <v>144</v>
      </c>
      <c r="O6" s="765"/>
      <c r="P6" s="765"/>
      <c r="Q6" s="765"/>
      <c r="R6" s="766"/>
      <c r="S6" s="738"/>
      <c r="T6" s="739"/>
      <c r="U6" s="739"/>
      <c r="V6" s="739"/>
      <c r="W6" s="739"/>
      <c r="X6" s="740"/>
      <c r="Y6" s="741" t="s">
        <v>145</v>
      </c>
      <c r="Z6" s="742"/>
      <c r="AA6" s="743"/>
      <c r="AB6" s="744"/>
      <c r="AC6" s="745"/>
      <c r="AD6" s="746" t="s">
        <v>146</v>
      </c>
      <c r="AE6" s="747"/>
      <c r="AF6" s="743"/>
      <c r="AG6" s="744"/>
      <c r="AH6" s="744"/>
      <c r="AI6" s="748"/>
    </row>
    <row r="7" spans="2:35" s="71" customFormat="1" ht="11.25" customHeight="1">
      <c r="B7" s="688" t="s">
        <v>147</v>
      </c>
      <c r="C7" s="72" t="s">
        <v>148</v>
      </c>
      <c r="D7" s="73"/>
      <c r="E7" s="74"/>
      <c r="F7" s="749"/>
      <c r="G7" s="750"/>
      <c r="H7" s="750"/>
      <c r="I7" s="750"/>
      <c r="J7" s="751"/>
      <c r="K7" s="749"/>
      <c r="L7" s="750"/>
      <c r="M7" s="750"/>
      <c r="N7" s="750"/>
      <c r="O7" s="750"/>
      <c r="P7" s="751"/>
      <c r="Q7" s="752" t="s">
        <v>149</v>
      </c>
      <c r="R7" s="692"/>
      <c r="S7" s="682" t="s">
        <v>150</v>
      </c>
      <c r="T7" s="684"/>
      <c r="U7" s="722" t="s">
        <v>151</v>
      </c>
      <c r="V7" s="723"/>
      <c r="W7" s="723"/>
      <c r="X7" s="724"/>
      <c r="Y7" s="725" t="s">
        <v>152</v>
      </c>
      <c r="Z7" s="726"/>
      <c r="AA7" s="726"/>
      <c r="AB7" s="726"/>
      <c r="AC7" s="726"/>
      <c r="AD7" s="726"/>
      <c r="AE7" s="726"/>
      <c r="AF7" s="726"/>
      <c r="AG7" s="726"/>
      <c r="AH7" s="726"/>
      <c r="AI7" s="727"/>
    </row>
    <row r="8" spans="2:35" s="71" customFormat="1" ht="22.5" customHeight="1">
      <c r="B8" s="690"/>
      <c r="C8" s="75" t="s">
        <v>153</v>
      </c>
      <c r="D8" s="76"/>
      <c r="E8" s="77"/>
      <c r="F8" s="728"/>
      <c r="G8" s="729"/>
      <c r="H8" s="729"/>
      <c r="I8" s="729"/>
      <c r="J8" s="730"/>
      <c r="K8" s="731"/>
      <c r="L8" s="732"/>
      <c r="M8" s="732"/>
      <c r="N8" s="732"/>
      <c r="O8" s="732"/>
      <c r="P8" s="733"/>
      <c r="Q8" s="734"/>
      <c r="R8" s="696"/>
      <c r="S8" s="685"/>
      <c r="T8" s="687"/>
      <c r="U8" s="734" t="s">
        <v>154</v>
      </c>
      <c r="V8" s="735"/>
      <c r="W8" s="735"/>
      <c r="X8" s="736"/>
      <c r="Y8" s="707" t="s">
        <v>586</v>
      </c>
      <c r="Z8" s="735"/>
      <c r="AA8" s="735"/>
      <c r="AB8" s="735"/>
      <c r="AC8" s="735"/>
      <c r="AD8" s="735"/>
      <c r="AE8" s="735"/>
      <c r="AF8" s="735"/>
      <c r="AG8" s="735"/>
      <c r="AH8" s="735"/>
      <c r="AI8" s="737"/>
    </row>
    <row r="9" spans="2:35" s="71" customFormat="1" ht="7.5" customHeight="1">
      <c r="B9" s="688" t="s">
        <v>155</v>
      </c>
      <c r="C9" s="691" t="s">
        <v>156</v>
      </c>
      <c r="D9" s="691"/>
      <c r="E9" s="692"/>
      <c r="F9" s="697" t="s">
        <v>157</v>
      </c>
      <c r="G9" s="699"/>
      <c r="H9" s="699"/>
      <c r="I9" s="699"/>
      <c r="J9" s="78"/>
      <c r="K9" s="78"/>
      <c r="L9" s="79"/>
      <c r="M9" s="79"/>
      <c r="N9" s="79"/>
      <c r="O9" s="79"/>
      <c r="P9" s="79"/>
      <c r="Q9" s="79"/>
      <c r="R9" s="79"/>
      <c r="S9" s="80"/>
      <c r="T9" s="701" t="s">
        <v>158</v>
      </c>
      <c r="U9" s="702"/>
      <c r="V9" s="703"/>
      <c r="W9" s="710"/>
      <c r="X9" s="711"/>
      <c r="Y9" s="711"/>
      <c r="Z9" s="711"/>
      <c r="AA9" s="711"/>
      <c r="AB9" s="711"/>
      <c r="AC9" s="711"/>
      <c r="AD9" s="711"/>
      <c r="AE9" s="711"/>
      <c r="AF9" s="711"/>
      <c r="AG9" s="711"/>
      <c r="AH9" s="711"/>
      <c r="AI9" s="712"/>
    </row>
    <row r="10" spans="2:35" s="71" customFormat="1" ht="7.5" customHeight="1">
      <c r="B10" s="689"/>
      <c r="C10" s="693"/>
      <c r="D10" s="693"/>
      <c r="E10" s="694"/>
      <c r="F10" s="698"/>
      <c r="G10" s="700"/>
      <c r="H10" s="700"/>
      <c r="I10" s="700"/>
      <c r="J10" s="82"/>
      <c r="K10" s="82"/>
      <c r="L10" s="83"/>
      <c r="M10" s="83"/>
      <c r="N10" s="83"/>
      <c r="O10" s="83"/>
      <c r="P10" s="83"/>
      <c r="Q10" s="83"/>
      <c r="R10" s="83"/>
      <c r="S10" s="84"/>
      <c r="T10" s="704"/>
      <c r="U10" s="705"/>
      <c r="V10" s="706"/>
      <c r="W10" s="713"/>
      <c r="X10" s="714"/>
      <c r="Y10" s="714"/>
      <c r="Z10" s="714"/>
      <c r="AA10" s="714"/>
      <c r="AB10" s="714"/>
      <c r="AC10" s="714"/>
      <c r="AD10" s="714"/>
      <c r="AE10" s="714"/>
      <c r="AF10" s="714"/>
      <c r="AG10" s="714"/>
      <c r="AH10" s="714"/>
      <c r="AI10" s="715"/>
    </row>
    <row r="11" spans="2:35" s="71" customFormat="1" ht="7.5" customHeight="1">
      <c r="B11" s="689"/>
      <c r="C11" s="693"/>
      <c r="D11" s="693"/>
      <c r="E11" s="694"/>
      <c r="F11" s="719"/>
      <c r="G11" s="700"/>
      <c r="H11" s="700"/>
      <c r="I11" s="700"/>
      <c r="J11" s="700"/>
      <c r="K11" s="700"/>
      <c r="L11" s="700"/>
      <c r="M11" s="700"/>
      <c r="N11" s="700"/>
      <c r="O11" s="700"/>
      <c r="P11" s="700"/>
      <c r="Q11" s="700"/>
      <c r="R11" s="700"/>
      <c r="S11" s="84"/>
      <c r="T11" s="704"/>
      <c r="U11" s="705"/>
      <c r="V11" s="706"/>
      <c r="W11" s="713"/>
      <c r="X11" s="714"/>
      <c r="Y11" s="714"/>
      <c r="Z11" s="714"/>
      <c r="AA11" s="714"/>
      <c r="AB11" s="714"/>
      <c r="AC11" s="714"/>
      <c r="AD11" s="714"/>
      <c r="AE11" s="714"/>
      <c r="AF11" s="714"/>
      <c r="AG11" s="714"/>
      <c r="AH11" s="714"/>
      <c r="AI11" s="715"/>
    </row>
    <row r="12" spans="2:35" s="71" customFormat="1" ht="7.5" customHeight="1">
      <c r="B12" s="689"/>
      <c r="C12" s="693"/>
      <c r="D12" s="693"/>
      <c r="E12" s="694"/>
      <c r="F12" s="719"/>
      <c r="G12" s="700"/>
      <c r="H12" s="700"/>
      <c r="I12" s="700"/>
      <c r="J12" s="700"/>
      <c r="K12" s="700"/>
      <c r="L12" s="700"/>
      <c r="M12" s="700"/>
      <c r="N12" s="700"/>
      <c r="O12" s="700"/>
      <c r="P12" s="700"/>
      <c r="Q12" s="700"/>
      <c r="R12" s="700"/>
      <c r="S12" s="84"/>
      <c r="T12" s="704"/>
      <c r="U12" s="705"/>
      <c r="V12" s="706"/>
      <c r="W12" s="713"/>
      <c r="X12" s="714"/>
      <c r="Y12" s="714"/>
      <c r="Z12" s="714"/>
      <c r="AA12" s="714"/>
      <c r="AB12" s="714"/>
      <c r="AC12" s="714"/>
      <c r="AD12" s="714"/>
      <c r="AE12" s="714"/>
      <c r="AF12" s="714"/>
      <c r="AG12" s="714"/>
      <c r="AH12" s="714"/>
      <c r="AI12" s="715"/>
    </row>
    <row r="13" spans="2:35" s="71" customFormat="1" ht="7.5" customHeight="1">
      <c r="B13" s="689"/>
      <c r="C13" s="693"/>
      <c r="D13" s="693"/>
      <c r="E13" s="694"/>
      <c r="F13" s="719"/>
      <c r="G13" s="700"/>
      <c r="H13" s="700"/>
      <c r="I13" s="700"/>
      <c r="J13" s="700"/>
      <c r="K13" s="700"/>
      <c r="L13" s="700"/>
      <c r="M13" s="700"/>
      <c r="N13" s="700"/>
      <c r="O13" s="700"/>
      <c r="P13" s="700"/>
      <c r="Q13" s="700"/>
      <c r="R13" s="700"/>
      <c r="S13" s="84"/>
      <c r="T13" s="704"/>
      <c r="U13" s="705"/>
      <c r="V13" s="706"/>
      <c r="W13" s="713"/>
      <c r="X13" s="714"/>
      <c r="Y13" s="714"/>
      <c r="Z13" s="714"/>
      <c r="AA13" s="714"/>
      <c r="AB13" s="714"/>
      <c r="AC13" s="714"/>
      <c r="AD13" s="714"/>
      <c r="AE13" s="714"/>
      <c r="AF13" s="714"/>
      <c r="AG13" s="714"/>
      <c r="AH13" s="714"/>
      <c r="AI13" s="715"/>
    </row>
    <row r="14" spans="2:35" s="71" customFormat="1" ht="7.5" customHeight="1">
      <c r="B14" s="689"/>
      <c r="C14" s="693"/>
      <c r="D14" s="693"/>
      <c r="E14" s="694"/>
      <c r="F14" s="719"/>
      <c r="G14" s="700"/>
      <c r="H14" s="700"/>
      <c r="I14" s="700"/>
      <c r="J14" s="700"/>
      <c r="K14" s="700"/>
      <c r="L14" s="700"/>
      <c r="M14" s="700"/>
      <c r="N14" s="700"/>
      <c r="O14" s="700"/>
      <c r="P14" s="700"/>
      <c r="Q14" s="700"/>
      <c r="R14" s="700"/>
      <c r="S14" s="84"/>
      <c r="T14" s="704"/>
      <c r="U14" s="705"/>
      <c r="V14" s="706"/>
      <c r="W14" s="713"/>
      <c r="X14" s="714"/>
      <c r="Y14" s="714"/>
      <c r="Z14" s="714"/>
      <c r="AA14" s="714"/>
      <c r="AB14" s="714"/>
      <c r="AC14" s="714"/>
      <c r="AD14" s="714"/>
      <c r="AE14" s="714"/>
      <c r="AF14" s="714"/>
      <c r="AG14" s="714"/>
      <c r="AH14" s="714"/>
      <c r="AI14" s="715"/>
    </row>
    <row r="15" spans="2:35" s="71" customFormat="1" ht="7.5" customHeight="1">
      <c r="B15" s="690"/>
      <c r="C15" s="695"/>
      <c r="D15" s="695"/>
      <c r="E15" s="696"/>
      <c r="F15" s="720"/>
      <c r="G15" s="721"/>
      <c r="H15" s="721"/>
      <c r="I15" s="721"/>
      <c r="J15" s="721"/>
      <c r="K15" s="721"/>
      <c r="L15" s="721"/>
      <c r="M15" s="721"/>
      <c r="N15" s="721"/>
      <c r="O15" s="721"/>
      <c r="P15" s="721"/>
      <c r="Q15" s="721"/>
      <c r="R15" s="721"/>
      <c r="S15" s="85"/>
      <c r="T15" s="707"/>
      <c r="U15" s="708"/>
      <c r="V15" s="709"/>
      <c r="W15" s="716"/>
      <c r="X15" s="717"/>
      <c r="Y15" s="717"/>
      <c r="Z15" s="717"/>
      <c r="AA15" s="717"/>
      <c r="AB15" s="717"/>
      <c r="AC15" s="717"/>
      <c r="AD15" s="717"/>
      <c r="AE15" s="717"/>
      <c r="AF15" s="717"/>
      <c r="AG15" s="717"/>
      <c r="AH15" s="717"/>
      <c r="AI15" s="718"/>
    </row>
    <row r="16" spans="2:43" s="71" customFormat="1" ht="11.25" customHeight="1">
      <c r="B16" s="647" t="s">
        <v>159</v>
      </c>
      <c r="C16" s="650" t="s">
        <v>160</v>
      </c>
      <c r="D16" s="650"/>
      <c r="E16" s="651"/>
      <c r="F16" s="656" t="s">
        <v>161</v>
      </c>
      <c r="G16" s="659"/>
      <c r="H16" s="660"/>
      <c r="I16" s="660"/>
      <c r="J16" s="86" t="s">
        <v>162</v>
      </c>
      <c r="K16" s="87"/>
      <c r="L16" s="88"/>
      <c r="M16" s="88"/>
      <c r="N16" s="88"/>
      <c r="O16" s="88"/>
      <c r="P16" s="88"/>
      <c r="Q16" s="88"/>
      <c r="R16" s="88"/>
      <c r="S16" s="89"/>
      <c r="T16" s="665" t="s">
        <v>163</v>
      </c>
      <c r="U16" s="666"/>
      <c r="V16" s="667"/>
      <c r="W16" s="667"/>
      <c r="X16" s="667"/>
      <c r="Y16" s="666"/>
      <c r="Z16" s="666"/>
      <c r="AA16" s="666"/>
      <c r="AB16" s="666"/>
      <c r="AC16" s="666"/>
      <c r="AD16" s="666"/>
      <c r="AE16" s="666"/>
      <c r="AF16" s="666"/>
      <c r="AG16" s="83"/>
      <c r="AH16" s="83"/>
      <c r="AI16" s="91"/>
      <c r="AQ16" s="92"/>
    </row>
    <row r="17" spans="2:35" s="71" customFormat="1" ht="11.25" customHeight="1">
      <c r="B17" s="648"/>
      <c r="C17" s="652"/>
      <c r="D17" s="652"/>
      <c r="E17" s="653"/>
      <c r="F17" s="657"/>
      <c r="G17" s="661"/>
      <c r="H17" s="662"/>
      <c r="I17" s="662"/>
      <c r="J17" s="86" t="s">
        <v>164</v>
      </c>
      <c r="K17" s="87"/>
      <c r="L17" s="667" t="s">
        <v>165</v>
      </c>
      <c r="M17" s="667"/>
      <c r="N17" s="667"/>
      <c r="O17" s="667"/>
      <c r="P17" s="667"/>
      <c r="Q17" s="667"/>
      <c r="R17" s="667"/>
      <c r="S17" s="668"/>
      <c r="T17" s="669"/>
      <c r="U17" s="670"/>
      <c r="V17" s="670"/>
      <c r="W17" s="670"/>
      <c r="X17" s="670"/>
      <c r="Y17" s="670"/>
      <c r="Z17" s="670"/>
      <c r="AA17" s="670"/>
      <c r="AB17" s="670"/>
      <c r="AC17" s="670"/>
      <c r="AD17" s="670"/>
      <c r="AE17" s="670"/>
      <c r="AF17" s="670"/>
      <c r="AG17" s="670"/>
      <c r="AH17" s="670"/>
      <c r="AI17" s="671"/>
    </row>
    <row r="18" spans="2:37" s="71" customFormat="1" ht="13.5" customHeight="1">
      <c r="B18" s="648"/>
      <c r="C18" s="652"/>
      <c r="D18" s="652"/>
      <c r="E18" s="653"/>
      <c r="F18" s="658"/>
      <c r="G18" s="663"/>
      <c r="H18" s="664"/>
      <c r="I18" s="664"/>
      <c r="J18" s="93" t="s">
        <v>166</v>
      </c>
      <c r="K18" s="93"/>
      <c r="L18" s="94"/>
      <c r="M18" s="94"/>
      <c r="N18" s="94"/>
      <c r="O18" s="94"/>
      <c r="P18" s="94"/>
      <c r="Q18" s="94"/>
      <c r="R18" s="94"/>
      <c r="S18" s="95"/>
      <c r="T18" s="672"/>
      <c r="U18" s="670"/>
      <c r="V18" s="670"/>
      <c r="W18" s="670"/>
      <c r="X18" s="670"/>
      <c r="Y18" s="670"/>
      <c r="Z18" s="670"/>
      <c r="AA18" s="670"/>
      <c r="AB18" s="670"/>
      <c r="AC18" s="670"/>
      <c r="AD18" s="670"/>
      <c r="AE18" s="670"/>
      <c r="AF18" s="670"/>
      <c r="AG18" s="670"/>
      <c r="AH18" s="670"/>
      <c r="AI18" s="671"/>
      <c r="AK18" s="92"/>
    </row>
    <row r="19" spans="2:35" s="71" customFormat="1" ht="12" customHeight="1">
      <c r="B19" s="648"/>
      <c r="C19" s="652"/>
      <c r="D19" s="652"/>
      <c r="E19" s="653"/>
      <c r="F19" s="676" t="s">
        <v>167</v>
      </c>
      <c r="G19" s="677"/>
      <c r="H19" s="677"/>
      <c r="I19" s="677"/>
      <c r="J19" s="677"/>
      <c r="K19" s="677"/>
      <c r="L19" s="677"/>
      <c r="M19" s="677"/>
      <c r="N19" s="677"/>
      <c r="O19" s="677"/>
      <c r="P19" s="677"/>
      <c r="Q19" s="677"/>
      <c r="R19" s="677"/>
      <c r="S19" s="678"/>
      <c r="T19" s="672"/>
      <c r="U19" s="670"/>
      <c r="V19" s="670"/>
      <c r="W19" s="670"/>
      <c r="X19" s="670"/>
      <c r="Y19" s="670"/>
      <c r="Z19" s="670"/>
      <c r="AA19" s="670"/>
      <c r="AB19" s="670"/>
      <c r="AC19" s="670"/>
      <c r="AD19" s="670"/>
      <c r="AE19" s="670"/>
      <c r="AF19" s="670"/>
      <c r="AG19" s="670"/>
      <c r="AH19" s="670"/>
      <c r="AI19" s="671"/>
    </row>
    <row r="20" spans="2:35" s="71" customFormat="1" ht="26.25" customHeight="1">
      <c r="B20" s="648"/>
      <c r="C20" s="652"/>
      <c r="D20" s="652"/>
      <c r="E20" s="653"/>
      <c r="F20" s="679"/>
      <c r="G20" s="680"/>
      <c r="H20" s="680"/>
      <c r="I20" s="680"/>
      <c r="J20" s="680"/>
      <c r="K20" s="680"/>
      <c r="L20" s="680"/>
      <c r="M20" s="680"/>
      <c r="N20" s="680"/>
      <c r="O20" s="680"/>
      <c r="P20" s="680"/>
      <c r="Q20" s="680"/>
      <c r="R20" s="680"/>
      <c r="S20" s="681"/>
      <c r="T20" s="673"/>
      <c r="U20" s="674"/>
      <c r="V20" s="674"/>
      <c r="W20" s="674"/>
      <c r="X20" s="674"/>
      <c r="Y20" s="674"/>
      <c r="Z20" s="674"/>
      <c r="AA20" s="674"/>
      <c r="AB20" s="674"/>
      <c r="AC20" s="674"/>
      <c r="AD20" s="674"/>
      <c r="AE20" s="674"/>
      <c r="AF20" s="674"/>
      <c r="AG20" s="674"/>
      <c r="AH20" s="674"/>
      <c r="AI20" s="675"/>
    </row>
    <row r="21" spans="2:43" s="71" customFormat="1" ht="13.5" customHeight="1">
      <c r="B21" s="648"/>
      <c r="C21" s="652"/>
      <c r="D21" s="652"/>
      <c r="E21" s="653"/>
      <c r="F21" s="682" t="s">
        <v>168</v>
      </c>
      <c r="G21" s="683"/>
      <c r="H21" s="683"/>
      <c r="I21" s="683"/>
      <c r="J21" s="683"/>
      <c r="K21" s="683"/>
      <c r="L21" s="683"/>
      <c r="M21" s="683"/>
      <c r="N21" s="683"/>
      <c r="O21" s="683"/>
      <c r="P21" s="683"/>
      <c r="Q21" s="683"/>
      <c r="R21" s="683"/>
      <c r="S21" s="684"/>
      <c r="T21" s="637" t="s">
        <v>169</v>
      </c>
      <c r="U21" s="637"/>
      <c r="V21" s="637"/>
      <c r="W21" s="637" t="s">
        <v>170</v>
      </c>
      <c r="X21" s="637"/>
      <c r="Y21" s="437" t="s">
        <v>171</v>
      </c>
      <c r="Z21" s="438"/>
      <c r="AA21" s="438"/>
      <c r="AB21" s="438"/>
      <c r="AC21" s="438"/>
      <c r="AD21" s="438"/>
      <c r="AE21" s="438"/>
      <c r="AF21" s="638"/>
      <c r="AG21" s="639" t="s">
        <v>172</v>
      </c>
      <c r="AH21" s="640"/>
      <c r="AI21" s="641"/>
      <c r="AJ21" s="96"/>
      <c r="AK21" s="97"/>
      <c r="AL21" s="97"/>
      <c r="AM21" s="97"/>
      <c r="AN21" s="97"/>
      <c r="AO21" s="97"/>
      <c r="AP21" s="645"/>
      <c r="AQ21" s="645"/>
    </row>
    <row r="22" spans="2:43" s="71" customFormat="1" ht="13.5" customHeight="1">
      <c r="B22" s="649"/>
      <c r="C22" s="654"/>
      <c r="D22" s="654"/>
      <c r="E22" s="655"/>
      <c r="F22" s="685"/>
      <c r="G22" s="686"/>
      <c r="H22" s="686"/>
      <c r="I22" s="686"/>
      <c r="J22" s="686"/>
      <c r="K22" s="686"/>
      <c r="L22" s="686"/>
      <c r="M22" s="686"/>
      <c r="N22" s="686"/>
      <c r="O22" s="686"/>
      <c r="P22" s="686"/>
      <c r="Q22" s="686"/>
      <c r="R22" s="686"/>
      <c r="S22" s="687"/>
      <c r="T22" s="646" t="s">
        <v>173</v>
      </c>
      <c r="U22" s="646"/>
      <c r="V22" s="646"/>
      <c r="W22" s="646" t="s">
        <v>170</v>
      </c>
      <c r="X22" s="646"/>
      <c r="Y22" s="437" t="s">
        <v>171</v>
      </c>
      <c r="Z22" s="438"/>
      <c r="AA22" s="438"/>
      <c r="AB22" s="438"/>
      <c r="AC22" s="438"/>
      <c r="AD22" s="438"/>
      <c r="AE22" s="438"/>
      <c r="AF22" s="638"/>
      <c r="AG22" s="642"/>
      <c r="AH22" s="643"/>
      <c r="AI22" s="644"/>
      <c r="AJ22" s="96"/>
      <c r="AK22" s="97"/>
      <c r="AL22" s="97"/>
      <c r="AM22" s="97"/>
      <c r="AN22" s="97"/>
      <c r="AO22" s="97"/>
      <c r="AP22" s="645"/>
      <c r="AQ22" s="645"/>
    </row>
    <row r="23" spans="2:35" s="71" customFormat="1" ht="15" customHeight="1">
      <c r="B23" s="99" t="s">
        <v>174</v>
      </c>
      <c r="C23" s="622" t="s">
        <v>175</v>
      </c>
      <c r="D23" s="622"/>
      <c r="E23" s="623"/>
      <c r="F23" s="100" t="s">
        <v>176</v>
      </c>
      <c r="G23" s="101"/>
      <c r="H23" s="101"/>
      <c r="I23" s="101"/>
      <c r="J23" s="101"/>
      <c r="K23" s="101"/>
      <c r="L23" s="101"/>
      <c r="M23" s="624" t="s">
        <v>177</v>
      </c>
      <c r="N23" s="438"/>
      <c r="O23" s="438"/>
      <c r="P23" s="438"/>
      <c r="Q23" s="438"/>
      <c r="R23" s="438"/>
      <c r="S23" s="438"/>
      <c r="T23" s="625"/>
      <c r="U23" s="624" t="s">
        <v>178</v>
      </c>
      <c r="V23" s="438"/>
      <c r="W23" s="438"/>
      <c r="X23" s="438"/>
      <c r="Y23" s="438"/>
      <c r="Z23" s="438"/>
      <c r="AA23" s="625"/>
      <c r="AB23" s="101" t="s">
        <v>179</v>
      </c>
      <c r="AC23" s="101"/>
      <c r="AD23" s="101"/>
      <c r="AE23" s="101"/>
      <c r="AF23" s="101"/>
      <c r="AG23" s="101"/>
      <c r="AH23" s="101"/>
      <c r="AI23" s="102"/>
    </row>
    <row r="24" spans="2:35" s="71" customFormat="1" ht="15" customHeight="1">
      <c r="B24" s="99" t="s">
        <v>180</v>
      </c>
      <c r="C24" s="627" t="s">
        <v>181</v>
      </c>
      <c r="D24" s="627"/>
      <c r="E24" s="628"/>
      <c r="F24" s="437" t="s">
        <v>595</v>
      </c>
      <c r="G24" s="438"/>
      <c r="H24" s="438"/>
      <c r="I24" s="438"/>
      <c r="J24" s="438"/>
      <c r="K24" s="438"/>
      <c r="L24" s="438"/>
      <c r="M24" s="438"/>
      <c r="N24" s="438"/>
      <c r="O24" s="438"/>
      <c r="P24" s="438"/>
      <c r="Q24" s="438"/>
      <c r="R24" s="438"/>
      <c r="S24" s="438"/>
      <c r="T24" s="438"/>
      <c r="U24" s="438"/>
      <c r="V24" s="438"/>
      <c r="W24" s="438"/>
      <c r="X24" s="438"/>
      <c r="Y24" s="438"/>
      <c r="Z24" s="438"/>
      <c r="AA24" s="438"/>
      <c r="AB24" s="438"/>
      <c r="AC24" s="438"/>
      <c r="AD24" s="438"/>
      <c r="AE24" s="438"/>
      <c r="AF24" s="438"/>
      <c r="AG24" s="438"/>
      <c r="AH24" s="438"/>
      <c r="AI24" s="439"/>
    </row>
    <row r="25" spans="2:35" s="71" customFormat="1" ht="15" customHeight="1" thickBot="1">
      <c r="B25" s="104" t="s">
        <v>182</v>
      </c>
      <c r="C25" s="629" t="s">
        <v>183</v>
      </c>
      <c r="D25" s="629"/>
      <c r="E25" s="630"/>
      <c r="F25" s="631" t="s">
        <v>594</v>
      </c>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3"/>
    </row>
    <row r="26" spans="15:35" s="71" customFormat="1" ht="11.25" customHeight="1" thickBot="1">
      <c r="O26" s="105"/>
      <c r="P26" s="105"/>
      <c r="Q26" s="105"/>
      <c r="R26" s="105"/>
      <c r="S26" s="106"/>
      <c r="T26" s="106"/>
      <c r="U26" s="106"/>
      <c r="V26" s="106"/>
      <c r="W26" s="106"/>
      <c r="X26" s="106"/>
      <c r="Y26" s="106"/>
      <c r="Z26" s="106"/>
      <c r="AA26" s="106"/>
      <c r="AB26" s="106"/>
      <c r="AC26" s="106"/>
      <c r="AD26" s="106"/>
      <c r="AE26" s="106"/>
      <c r="AF26" s="106"/>
      <c r="AG26" s="106"/>
      <c r="AH26" s="106"/>
      <c r="AI26" s="105"/>
    </row>
    <row r="27" spans="2:35" s="71" customFormat="1" ht="15" customHeight="1">
      <c r="B27" s="508" t="s">
        <v>184</v>
      </c>
      <c r="C27" s="509"/>
      <c r="D27" s="509"/>
      <c r="E27" s="509"/>
      <c r="F27" s="509"/>
      <c r="G27" s="509"/>
      <c r="H27" s="509"/>
      <c r="I27" s="509"/>
      <c r="J27" s="509"/>
      <c r="K27" s="509"/>
      <c r="L27" s="509"/>
      <c r="M27" s="509"/>
      <c r="N27" s="509"/>
      <c r="O27" s="509"/>
      <c r="P27" s="509"/>
      <c r="Q27" s="510"/>
      <c r="R27" s="107"/>
      <c r="S27" s="508" t="s">
        <v>185</v>
      </c>
      <c r="T27" s="509"/>
      <c r="U27" s="509"/>
      <c r="V27" s="509"/>
      <c r="W27" s="509"/>
      <c r="X27" s="509"/>
      <c r="Y27" s="509"/>
      <c r="Z27" s="509"/>
      <c r="AA27" s="509"/>
      <c r="AB27" s="509"/>
      <c r="AC27" s="509"/>
      <c r="AD27" s="509"/>
      <c r="AE27" s="509"/>
      <c r="AF27" s="509"/>
      <c r="AG27" s="509"/>
      <c r="AH27" s="509"/>
      <c r="AI27" s="510"/>
    </row>
    <row r="28" spans="2:35" s="71" customFormat="1" ht="15" customHeight="1">
      <c r="B28" s="634" t="s">
        <v>186</v>
      </c>
      <c r="C28" s="635"/>
      <c r="D28" s="635"/>
      <c r="E28" s="635"/>
      <c r="F28" s="635"/>
      <c r="G28" s="635"/>
      <c r="H28" s="635"/>
      <c r="I28" s="635"/>
      <c r="J28" s="635"/>
      <c r="K28" s="635"/>
      <c r="L28" s="635"/>
      <c r="M28" s="635"/>
      <c r="N28" s="635"/>
      <c r="O28" s="635"/>
      <c r="P28" s="635"/>
      <c r="Q28" s="636"/>
      <c r="R28" s="108"/>
      <c r="S28" s="591" t="s">
        <v>187</v>
      </c>
      <c r="T28" s="592"/>
      <c r="U28" s="592"/>
      <c r="V28" s="592"/>
      <c r="W28" s="592"/>
      <c r="X28" s="592"/>
      <c r="Y28" s="592"/>
      <c r="Z28" s="592"/>
      <c r="AA28" s="592"/>
      <c r="AB28" s="592"/>
      <c r="AC28" s="592"/>
      <c r="AD28" s="592"/>
      <c r="AE28" s="592"/>
      <c r="AF28" s="592"/>
      <c r="AG28" s="592"/>
      <c r="AH28" s="592"/>
      <c r="AI28" s="593"/>
    </row>
    <row r="29" spans="2:35" s="71" customFormat="1" ht="13.5" customHeight="1">
      <c r="B29" s="595" t="s">
        <v>188</v>
      </c>
      <c r="C29" s="596"/>
      <c r="D29" s="597">
        <v>1</v>
      </c>
      <c r="E29" s="109" t="s">
        <v>189</v>
      </c>
      <c r="F29" s="105"/>
      <c r="G29" s="105"/>
      <c r="H29" s="105"/>
      <c r="I29" s="110"/>
      <c r="J29" s="598" t="s">
        <v>190</v>
      </c>
      <c r="K29" s="599"/>
      <c r="L29" s="111">
        <v>16</v>
      </c>
      <c r="M29" s="112" t="s">
        <v>191</v>
      </c>
      <c r="N29" s="112"/>
      <c r="O29" s="112"/>
      <c r="P29" s="112"/>
      <c r="Q29" s="113"/>
      <c r="R29" s="107"/>
      <c r="S29" s="604" t="s">
        <v>570</v>
      </c>
      <c r="T29" s="605"/>
      <c r="U29" s="605"/>
      <c r="V29" s="605"/>
      <c r="W29" s="605"/>
      <c r="X29" s="605"/>
      <c r="Y29" s="605"/>
      <c r="Z29" s="605"/>
      <c r="AA29" s="605"/>
      <c r="AB29" s="605"/>
      <c r="AC29" s="605"/>
      <c r="AD29" s="605"/>
      <c r="AE29" s="605"/>
      <c r="AF29" s="605"/>
      <c r="AG29" s="605"/>
      <c r="AH29" s="605"/>
      <c r="AI29" s="606"/>
    </row>
    <row r="30" spans="2:35" s="71" customFormat="1" ht="13.5" customHeight="1">
      <c r="B30" s="578"/>
      <c r="C30" s="579"/>
      <c r="D30" s="589"/>
      <c r="E30" s="115" t="s">
        <v>192</v>
      </c>
      <c r="F30" s="105"/>
      <c r="G30" s="109"/>
      <c r="H30" s="105"/>
      <c r="I30" s="110"/>
      <c r="J30" s="600"/>
      <c r="K30" s="601"/>
      <c r="L30" s="111">
        <v>17</v>
      </c>
      <c r="M30" s="112" t="s">
        <v>193</v>
      </c>
      <c r="N30" s="112"/>
      <c r="O30" s="112"/>
      <c r="P30" s="112"/>
      <c r="Q30" s="113"/>
      <c r="R30" s="107"/>
      <c r="S30" s="607" t="s">
        <v>194</v>
      </c>
      <c r="T30" s="608"/>
      <c r="U30" s="608"/>
      <c r="V30" s="608"/>
      <c r="W30" s="608"/>
      <c r="X30" s="608"/>
      <c r="Y30" s="608"/>
      <c r="Z30" s="608"/>
      <c r="AA30" s="608"/>
      <c r="AB30" s="608"/>
      <c r="AC30" s="608"/>
      <c r="AD30" s="608"/>
      <c r="AE30" s="608"/>
      <c r="AF30" s="608"/>
      <c r="AG30" s="608"/>
      <c r="AH30" s="608"/>
      <c r="AI30" s="609"/>
    </row>
    <row r="31" spans="2:36" s="71" customFormat="1" ht="13.5" customHeight="1" thickBot="1">
      <c r="B31" s="578"/>
      <c r="C31" s="579"/>
      <c r="D31" s="590"/>
      <c r="E31" s="118" t="s">
        <v>195</v>
      </c>
      <c r="F31" s="119"/>
      <c r="G31" s="119"/>
      <c r="H31" s="119"/>
      <c r="I31" s="120"/>
      <c r="J31" s="600"/>
      <c r="K31" s="601"/>
      <c r="L31" s="111">
        <v>18</v>
      </c>
      <c r="M31" s="112" t="s">
        <v>196</v>
      </c>
      <c r="N31" s="112"/>
      <c r="O31" s="112"/>
      <c r="P31" s="112"/>
      <c r="Q31" s="113"/>
      <c r="R31" s="107"/>
      <c r="S31" s="610" t="s">
        <v>197</v>
      </c>
      <c r="T31" s="611"/>
      <c r="U31" s="611"/>
      <c r="V31" s="611"/>
      <c r="W31" s="611"/>
      <c r="X31" s="611"/>
      <c r="Y31" s="611"/>
      <c r="Z31" s="611"/>
      <c r="AA31" s="611"/>
      <c r="AB31" s="611"/>
      <c r="AC31" s="611"/>
      <c r="AD31" s="611"/>
      <c r="AE31" s="611"/>
      <c r="AF31" s="611"/>
      <c r="AG31" s="611"/>
      <c r="AH31" s="611"/>
      <c r="AI31" s="612"/>
      <c r="AJ31" s="92"/>
    </row>
    <row r="32" spans="2:35" s="71" customFormat="1" ht="13.5" customHeight="1" thickTop="1">
      <c r="B32" s="578"/>
      <c r="C32" s="579"/>
      <c r="D32" s="589">
        <v>2</v>
      </c>
      <c r="E32" s="613" t="s">
        <v>198</v>
      </c>
      <c r="F32" s="614"/>
      <c r="G32" s="614"/>
      <c r="H32" s="614"/>
      <c r="I32" s="615"/>
      <c r="J32" s="600"/>
      <c r="K32" s="601"/>
      <c r="L32" s="111">
        <v>19</v>
      </c>
      <c r="M32" s="112" t="s">
        <v>199</v>
      </c>
      <c r="N32" s="112"/>
      <c r="O32" s="112"/>
      <c r="P32" s="112"/>
      <c r="Q32" s="113"/>
      <c r="R32" s="107"/>
      <c r="S32" s="476" t="s">
        <v>200</v>
      </c>
      <c r="T32" s="477"/>
      <c r="U32" s="478"/>
      <c r="V32" s="121">
        <v>1</v>
      </c>
      <c r="W32" s="122" t="s">
        <v>201</v>
      </c>
      <c r="X32" s="123"/>
      <c r="Y32" s="123"/>
      <c r="Z32" s="124">
        <v>2</v>
      </c>
      <c r="AA32" s="626" t="s">
        <v>202</v>
      </c>
      <c r="AB32" s="626"/>
      <c r="AC32" s="626"/>
      <c r="AD32" s="626"/>
      <c r="AE32" s="124">
        <v>3</v>
      </c>
      <c r="AF32" s="125" t="s">
        <v>203</v>
      </c>
      <c r="AG32" s="123"/>
      <c r="AH32" s="123"/>
      <c r="AI32" s="126"/>
    </row>
    <row r="33" spans="2:36" s="71" customFormat="1" ht="13.5" customHeight="1" thickBot="1">
      <c r="B33" s="578"/>
      <c r="C33" s="579"/>
      <c r="D33" s="589"/>
      <c r="E33" s="616"/>
      <c r="F33" s="617"/>
      <c r="G33" s="617"/>
      <c r="H33" s="617"/>
      <c r="I33" s="618"/>
      <c r="J33" s="600"/>
      <c r="K33" s="601"/>
      <c r="L33" s="111">
        <v>20</v>
      </c>
      <c r="M33" s="112" t="s">
        <v>204</v>
      </c>
      <c r="N33" s="112"/>
      <c r="O33" s="112"/>
      <c r="P33" s="112"/>
      <c r="Q33" s="113"/>
      <c r="R33" s="107"/>
      <c r="S33" s="479"/>
      <c r="T33" s="480"/>
      <c r="U33" s="481"/>
      <c r="V33" s="127">
        <v>4</v>
      </c>
      <c r="W33" s="551" t="s">
        <v>205</v>
      </c>
      <c r="X33" s="551"/>
      <c r="Y33" s="551"/>
      <c r="Z33" s="551"/>
      <c r="AA33" s="128"/>
      <c r="AB33" s="127">
        <v>5</v>
      </c>
      <c r="AC33" s="551" t="s">
        <v>206</v>
      </c>
      <c r="AD33" s="551"/>
      <c r="AE33" s="551"/>
      <c r="AF33" s="551"/>
      <c r="AG33" s="551"/>
      <c r="AH33" s="128"/>
      <c r="AI33" s="129"/>
      <c r="AJ33" s="92"/>
    </row>
    <row r="34" spans="2:35" s="71" customFormat="1" ht="13.5" customHeight="1" thickTop="1">
      <c r="B34" s="578"/>
      <c r="C34" s="579"/>
      <c r="D34" s="590"/>
      <c r="E34" s="619"/>
      <c r="F34" s="620"/>
      <c r="G34" s="620"/>
      <c r="H34" s="620"/>
      <c r="I34" s="621"/>
      <c r="J34" s="600"/>
      <c r="K34" s="601"/>
      <c r="L34" s="552">
        <v>21</v>
      </c>
      <c r="M34" s="109" t="s">
        <v>207</v>
      </c>
      <c r="N34" s="109"/>
      <c r="O34" s="109"/>
      <c r="P34" s="109"/>
      <c r="Q34" s="130"/>
      <c r="R34" s="107"/>
      <c r="S34" s="553" t="s">
        <v>208</v>
      </c>
      <c r="T34" s="554"/>
      <c r="U34" s="555"/>
      <c r="V34" s="132">
        <v>6</v>
      </c>
      <c r="W34" s="131" t="s">
        <v>209</v>
      </c>
      <c r="X34" s="133"/>
      <c r="Y34" s="131"/>
      <c r="Z34" s="132"/>
      <c r="AA34" s="132">
        <v>7</v>
      </c>
      <c r="AB34" s="133" t="s">
        <v>210</v>
      </c>
      <c r="AC34" s="133"/>
      <c r="AD34" s="133"/>
      <c r="AE34" s="133"/>
      <c r="AF34" s="134">
        <v>8</v>
      </c>
      <c r="AG34" s="562" t="s">
        <v>211</v>
      </c>
      <c r="AH34" s="562"/>
      <c r="AI34" s="563"/>
    </row>
    <row r="35" spans="2:39" s="71" customFormat="1" ht="13.5" customHeight="1">
      <c r="B35" s="580"/>
      <c r="C35" s="581"/>
      <c r="D35" s="117">
        <v>3</v>
      </c>
      <c r="E35" s="135" t="s">
        <v>212</v>
      </c>
      <c r="F35" s="136"/>
      <c r="G35" s="136"/>
      <c r="H35" s="136"/>
      <c r="I35" s="137"/>
      <c r="J35" s="600"/>
      <c r="K35" s="601"/>
      <c r="L35" s="475"/>
      <c r="M35" s="138" t="s">
        <v>213</v>
      </c>
      <c r="N35" s="136"/>
      <c r="O35" s="136"/>
      <c r="P35" s="136"/>
      <c r="Q35" s="139"/>
      <c r="R35" s="107"/>
      <c r="S35" s="556"/>
      <c r="T35" s="557"/>
      <c r="U35" s="558"/>
      <c r="V35" s="140">
        <v>9</v>
      </c>
      <c r="W35" s="564" t="s">
        <v>214</v>
      </c>
      <c r="X35" s="564"/>
      <c r="Y35" s="564"/>
      <c r="Z35" s="564"/>
      <c r="AA35" s="142">
        <v>10</v>
      </c>
      <c r="AB35" s="141" t="s">
        <v>215</v>
      </c>
      <c r="AC35" s="143"/>
      <c r="AD35" s="143"/>
      <c r="AE35" s="141"/>
      <c r="AF35" s="142">
        <v>11</v>
      </c>
      <c r="AG35" s="564" t="s">
        <v>216</v>
      </c>
      <c r="AH35" s="564"/>
      <c r="AI35" s="594"/>
      <c r="AM35" s="92"/>
    </row>
    <row r="36" spans="2:35" s="71" customFormat="1" ht="13.5" customHeight="1" thickBot="1">
      <c r="B36" s="578" t="s">
        <v>217</v>
      </c>
      <c r="C36" s="579"/>
      <c r="D36" s="144">
        <v>4</v>
      </c>
      <c r="E36" s="145" t="s">
        <v>218</v>
      </c>
      <c r="F36" s="112"/>
      <c r="G36" s="112"/>
      <c r="H36" s="112"/>
      <c r="I36" s="146"/>
      <c r="J36" s="602"/>
      <c r="K36" s="603"/>
      <c r="L36" s="147">
        <v>22</v>
      </c>
      <c r="M36" s="136" t="s">
        <v>219</v>
      </c>
      <c r="N36" s="136"/>
      <c r="O36" s="136"/>
      <c r="P36" s="136"/>
      <c r="Q36" s="139"/>
      <c r="R36" s="107"/>
      <c r="S36" s="559"/>
      <c r="T36" s="560"/>
      <c r="U36" s="561"/>
      <c r="V36" s="148">
        <v>12</v>
      </c>
      <c r="W36" s="149" t="s">
        <v>220</v>
      </c>
      <c r="X36" s="149"/>
      <c r="Y36" s="148"/>
      <c r="Z36" s="149"/>
      <c r="AA36" s="150"/>
      <c r="AB36" s="149"/>
      <c r="AC36" s="149"/>
      <c r="AD36" s="150"/>
      <c r="AE36" s="149"/>
      <c r="AF36" s="149"/>
      <c r="AG36" s="149"/>
      <c r="AH36" s="149"/>
      <c r="AI36" s="151"/>
    </row>
    <row r="37" spans="2:36" s="71" customFormat="1" ht="13.5" customHeight="1" thickBot="1" thickTop="1">
      <c r="B37" s="578"/>
      <c r="C37" s="579"/>
      <c r="D37" s="144">
        <v>5</v>
      </c>
      <c r="E37" s="145" t="s">
        <v>221</v>
      </c>
      <c r="F37" s="112"/>
      <c r="G37" s="112"/>
      <c r="H37" s="112"/>
      <c r="I37" s="146"/>
      <c r="J37" s="582"/>
      <c r="K37" s="583"/>
      <c r="L37" s="474">
        <v>23</v>
      </c>
      <c r="M37" s="465" t="s">
        <v>222</v>
      </c>
      <c r="N37" s="465"/>
      <c r="O37" s="465"/>
      <c r="P37" s="465"/>
      <c r="Q37" s="466"/>
      <c r="R37" s="107"/>
      <c r="S37" s="586" t="s">
        <v>223</v>
      </c>
      <c r="T37" s="587"/>
      <c r="U37" s="588"/>
      <c r="V37" s="152">
        <v>13</v>
      </c>
      <c r="W37" s="153" t="s">
        <v>224</v>
      </c>
      <c r="X37" s="153"/>
      <c r="Y37" s="153"/>
      <c r="Z37" s="154"/>
      <c r="AA37" s="153"/>
      <c r="AB37" s="153"/>
      <c r="AC37" s="153"/>
      <c r="AD37" s="153"/>
      <c r="AE37" s="153"/>
      <c r="AF37" s="155"/>
      <c r="AG37" s="155"/>
      <c r="AH37" s="155"/>
      <c r="AI37" s="156"/>
      <c r="AJ37" s="92"/>
    </row>
    <row r="38" spans="2:54" s="71" customFormat="1" ht="13.5" customHeight="1" thickBot="1">
      <c r="B38" s="578"/>
      <c r="C38" s="579"/>
      <c r="D38" s="144">
        <v>6</v>
      </c>
      <c r="E38" s="112" t="s">
        <v>225</v>
      </c>
      <c r="F38" s="112"/>
      <c r="G38" s="112"/>
      <c r="H38" s="112"/>
      <c r="I38" s="146"/>
      <c r="J38" s="584"/>
      <c r="K38" s="585"/>
      <c r="L38" s="475"/>
      <c r="M38" s="467"/>
      <c r="N38" s="467"/>
      <c r="O38" s="467"/>
      <c r="P38" s="467"/>
      <c r="Q38" s="468"/>
      <c r="R38" s="107"/>
      <c r="S38" s="157"/>
      <c r="T38" s="157"/>
      <c r="U38" s="157"/>
      <c r="V38" s="158"/>
      <c r="W38" s="105"/>
      <c r="X38" s="105"/>
      <c r="Y38" s="105"/>
      <c r="Z38" s="158"/>
      <c r="AA38" s="105"/>
      <c r="AB38" s="105"/>
      <c r="AC38" s="105"/>
      <c r="AD38" s="105"/>
      <c r="AE38" s="105"/>
      <c r="AF38" s="159"/>
      <c r="AG38" s="159"/>
      <c r="AH38" s="159"/>
      <c r="AI38" s="159"/>
      <c r="AJ38" s="92"/>
      <c r="AL38" s="461"/>
      <c r="AM38" s="461"/>
      <c r="AN38" s="461"/>
      <c r="AO38" s="461"/>
      <c r="AP38" s="461"/>
      <c r="AQ38" s="461"/>
      <c r="AR38" s="461"/>
      <c r="AS38" s="461"/>
      <c r="AT38" s="461"/>
      <c r="AU38" s="461"/>
      <c r="AV38" s="461"/>
      <c r="AW38" s="461"/>
      <c r="AX38" s="461"/>
      <c r="AY38" s="461"/>
      <c r="AZ38" s="461"/>
      <c r="BA38" s="461"/>
      <c r="BB38" s="461"/>
    </row>
    <row r="39" spans="2:54" s="71" customFormat="1" ht="13.5" customHeight="1">
      <c r="B39" s="578"/>
      <c r="C39" s="579"/>
      <c r="D39" s="589">
        <v>7</v>
      </c>
      <c r="E39" s="109" t="s">
        <v>226</v>
      </c>
      <c r="F39" s="109"/>
      <c r="G39" s="109"/>
      <c r="H39" s="109"/>
      <c r="I39" s="160"/>
      <c r="J39" s="482" t="s">
        <v>227</v>
      </c>
      <c r="K39" s="483"/>
      <c r="L39" s="488">
        <v>24</v>
      </c>
      <c r="M39" s="573" t="s">
        <v>228</v>
      </c>
      <c r="N39" s="574"/>
      <c r="O39" s="574"/>
      <c r="P39" s="574"/>
      <c r="Q39" s="575"/>
      <c r="R39" s="107"/>
      <c r="S39" s="543" t="s">
        <v>631</v>
      </c>
      <c r="T39" s="544"/>
      <c r="U39" s="544"/>
      <c r="V39" s="544"/>
      <c r="W39" s="544"/>
      <c r="X39" s="544"/>
      <c r="Y39" s="544"/>
      <c r="Z39" s="544"/>
      <c r="AA39" s="544"/>
      <c r="AB39" s="544"/>
      <c r="AC39" s="544"/>
      <c r="AD39" s="544"/>
      <c r="AE39" s="544"/>
      <c r="AF39" s="544"/>
      <c r="AG39" s="544"/>
      <c r="AH39" s="544"/>
      <c r="AI39" s="545"/>
      <c r="AJ39" s="92"/>
      <c r="AL39" s="461"/>
      <c r="AM39" s="461"/>
      <c r="AN39" s="461"/>
      <c r="AO39" s="461"/>
      <c r="AP39" s="461"/>
      <c r="AQ39" s="461"/>
      <c r="AR39" s="461"/>
      <c r="AS39" s="461"/>
      <c r="AT39" s="461"/>
      <c r="AU39" s="461"/>
      <c r="AV39" s="461"/>
      <c r="AW39" s="461"/>
      <c r="AX39" s="461"/>
      <c r="AY39" s="461"/>
      <c r="AZ39" s="461"/>
      <c r="BA39" s="461"/>
      <c r="BB39" s="461"/>
    </row>
    <row r="40" spans="2:54" s="71" customFormat="1" ht="13.5" customHeight="1">
      <c r="B40" s="578"/>
      <c r="C40" s="579"/>
      <c r="D40" s="590"/>
      <c r="E40" s="138" t="s">
        <v>229</v>
      </c>
      <c r="F40" s="136"/>
      <c r="G40" s="136"/>
      <c r="H40" s="136"/>
      <c r="I40" s="137"/>
      <c r="J40" s="484"/>
      <c r="K40" s="485"/>
      <c r="L40" s="489"/>
      <c r="M40" s="569"/>
      <c r="N40" s="570"/>
      <c r="O40" s="570"/>
      <c r="P40" s="570"/>
      <c r="Q40" s="571"/>
      <c r="R40" s="107"/>
      <c r="S40" s="546"/>
      <c r="T40" s="461"/>
      <c r="U40" s="461"/>
      <c r="V40" s="461"/>
      <c r="W40" s="461"/>
      <c r="X40" s="461"/>
      <c r="Y40" s="461"/>
      <c r="Z40" s="461"/>
      <c r="AA40" s="461"/>
      <c r="AB40" s="461"/>
      <c r="AC40" s="461"/>
      <c r="AD40" s="461"/>
      <c r="AE40" s="461"/>
      <c r="AF40" s="461"/>
      <c r="AG40" s="461"/>
      <c r="AH40" s="461"/>
      <c r="AI40" s="547"/>
      <c r="AJ40" s="92"/>
      <c r="AL40" s="462"/>
      <c r="AM40" s="462"/>
      <c r="AN40" s="462"/>
      <c r="AO40" s="462"/>
      <c r="AP40" s="462"/>
      <c r="AQ40" s="462"/>
      <c r="AR40" s="462"/>
      <c r="AS40" s="462"/>
      <c r="AT40" s="462"/>
      <c r="AU40" s="462"/>
      <c r="AV40" s="340"/>
      <c r="AW40" s="340"/>
      <c r="AX40" s="340"/>
      <c r="AY40" s="340"/>
      <c r="AZ40" s="340"/>
      <c r="BA40" s="340"/>
      <c r="BB40" s="340"/>
    </row>
    <row r="41" spans="2:54" s="71" customFormat="1" ht="13.5" customHeight="1">
      <c r="B41" s="580"/>
      <c r="C41" s="581"/>
      <c r="D41" s="117">
        <v>8</v>
      </c>
      <c r="E41" s="135" t="s">
        <v>230</v>
      </c>
      <c r="F41" s="136"/>
      <c r="G41" s="136"/>
      <c r="H41" s="136"/>
      <c r="I41" s="137"/>
      <c r="J41" s="484"/>
      <c r="K41" s="485"/>
      <c r="L41" s="565">
        <v>25</v>
      </c>
      <c r="M41" s="566" t="s">
        <v>231</v>
      </c>
      <c r="N41" s="567"/>
      <c r="O41" s="567"/>
      <c r="P41" s="567"/>
      <c r="Q41" s="568"/>
      <c r="R41" s="107"/>
      <c r="S41" s="548"/>
      <c r="T41" s="549"/>
      <c r="U41" s="549"/>
      <c r="V41" s="549"/>
      <c r="W41" s="549"/>
      <c r="X41" s="549"/>
      <c r="Y41" s="549"/>
      <c r="Z41" s="549"/>
      <c r="AA41" s="549"/>
      <c r="AB41" s="549"/>
      <c r="AC41" s="549"/>
      <c r="AD41" s="549"/>
      <c r="AE41" s="549"/>
      <c r="AF41" s="549"/>
      <c r="AG41" s="549"/>
      <c r="AH41" s="549"/>
      <c r="AI41" s="550"/>
      <c r="AL41" s="457"/>
      <c r="AM41" s="457"/>
      <c r="AN41" s="457"/>
      <c r="AO41" s="457"/>
      <c r="AP41" s="457"/>
      <c r="AQ41" s="457"/>
      <c r="AR41" s="457"/>
      <c r="AS41" s="457"/>
      <c r="AT41" s="457"/>
      <c r="AU41" s="457"/>
      <c r="AV41" s="457"/>
      <c r="AW41" s="457"/>
      <c r="AX41" s="457"/>
      <c r="AY41" s="457"/>
      <c r="AZ41" s="457"/>
      <c r="BA41" s="457"/>
      <c r="BB41" s="457"/>
    </row>
    <row r="42" spans="2:54" s="71" customFormat="1" ht="13.5" customHeight="1">
      <c r="B42" s="576" t="s">
        <v>102</v>
      </c>
      <c r="C42" s="577"/>
      <c r="D42" s="144">
        <v>9</v>
      </c>
      <c r="E42" s="112" t="s">
        <v>102</v>
      </c>
      <c r="F42" s="112"/>
      <c r="G42" s="112"/>
      <c r="H42" s="112"/>
      <c r="I42" s="146"/>
      <c r="J42" s="486"/>
      <c r="K42" s="487"/>
      <c r="L42" s="489"/>
      <c r="M42" s="569"/>
      <c r="N42" s="570"/>
      <c r="O42" s="570"/>
      <c r="P42" s="570"/>
      <c r="Q42" s="571"/>
      <c r="R42" s="105"/>
      <c r="S42" s="576" t="s">
        <v>573</v>
      </c>
      <c r="T42" s="755"/>
      <c r="U42" s="755"/>
      <c r="V42" s="755"/>
      <c r="W42" s="755"/>
      <c r="X42" s="577"/>
      <c r="Y42" s="496" t="s">
        <v>232</v>
      </c>
      <c r="Z42" s="497"/>
      <c r="AA42" s="497"/>
      <c r="AB42" s="497"/>
      <c r="AC42" s="497"/>
      <c r="AD42" s="497"/>
      <c r="AE42" s="498"/>
      <c r="AF42" s="497" t="s">
        <v>553</v>
      </c>
      <c r="AG42" s="497"/>
      <c r="AH42" s="497"/>
      <c r="AI42" s="572"/>
      <c r="AL42" s="443"/>
      <c r="AM42" s="443"/>
      <c r="AN42" s="443"/>
      <c r="AO42" s="443"/>
      <c r="AP42" s="450"/>
      <c r="AQ42" s="450"/>
      <c r="AR42" s="450"/>
      <c r="AS42" s="450"/>
      <c r="AT42" s="450"/>
      <c r="AU42" s="450"/>
      <c r="AV42" s="450"/>
      <c r="AW42" s="450"/>
      <c r="AX42" s="450"/>
      <c r="AY42" s="457"/>
      <c r="AZ42" s="457"/>
      <c r="BA42" s="457"/>
      <c r="BB42" s="457"/>
    </row>
    <row r="43" spans="2:54" s="71" customFormat="1" ht="13.5" customHeight="1">
      <c r="B43" s="511" t="s">
        <v>233</v>
      </c>
      <c r="C43" s="512"/>
      <c r="D43" s="111">
        <v>10</v>
      </c>
      <c r="E43" s="407" t="s">
        <v>234</v>
      </c>
      <c r="F43" s="407"/>
      <c r="G43" s="407"/>
      <c r="H43" s="412"/>
      <c r="I43" s="146"/>
      <c r="J43" s="753" t="s">
        <v>235</v>
      </c>
      <c r="K43" s="753"/>
      <c r="L43" s="469">
        <v>26</v>
      </c>
      <c r="M43" s="470" t="s">
        <v>236</v>
      </c>
      <c r="N43" s="470"/>
      <c r="O43" s="470"/>
      <c r="P43" s="470"/>
      <c r="Q43" s="471"/>
      <c r="R43" s="105"/>
      <c r="S43" s="440"/>
      <c r="T43" s="441"/>
      <c r="U43" s="441"/>
      <c r="V43" s="441"/>
      <c r="W43" s="441"/>
      <c r="X43" s="441"/>
      <c r="Y43" s="446"/>
      <c r="Z43" s="447"/>
      <c r="AA43" s="447"/>
      <c r="AB43" s="447"/>
      <c r="AC43" s="447"/>
      <c r="AD43" s="447"/>
      <c r="AE43" s="448"/>
      <c r="AF43" s="455" t="s">
        <v>582</v>
      </c>
      <c r="AG43" s="455"/>
      <c r="AH43" s="455"/>
      <c r="AI43" s="456"/>
      <c r="AJ43" s="92"/>
      <c r="AL43" s="443"/>
      <c r="AM43" s="443"/>
      <c r="AN43" s="443"/>
      <c r="AO43" s="443"/>
      <c r="AP43" s="450"/>
      <c r="AQ43" s="450"/>
      <c r="AR43" s="450"/>
      <c r="AS43" s="450"/>
      <c r="AT43" s="450"/>
      <c r="AU43" s="450"/>
      <c r="AV43" s="450"/>
      <c r="AW43" s="450"/>
      <c r="AX43" s="450"/>
      <c r="AY43" s="457"/>
      <c r="AZ43" s="457"/>
      <c r="BA43" s="457"/>
      <c r="BB43" s="457"/>
    </row>
    <row r="44" spans="2:54" s="71" customFormat="1" ht="13.5" customHeight="1">
      <c r="B44" s="511"/>
      <c r="C44" s="512"/>
      <c r="D44" s="111">
        <v>11</v>
      </c>
      <c r="E44" s="407" t="s">
        <v>237</v>
      </c>
      <c r="F44" s="407"/>
      <c r="G44" s="407"/>
      <c r="H44" s="412"/>
      <c r="I44" s="146"/>
      <c r="J44" s="753"/>
      <c r="K44" s="753"/>
      <c r="L44" s="469"/>
      <c r="M44" s="470"/>
      <c r="N44" s="470"/>
      <c r="O44" s="470"/>
      <c r="P44" s="470"/>
      <c r="Q44" s="471"/>
      <c r="R44" s="107"/>
      <c r="S44" s="442"/>
      <c r="T44" s="443"/>
      <c r="U44" s="443"/>
      <c r="V44" s="443"/>
      <c r="W44" s="443"/>
      <c r="X44" s="443"/>
      <c r="Y44" s="449"/>
      <c r="Z44" s="450"/>
      <c r="AA44" s="450"/>
      <c r="AB44" s="450"/>
      <c r="AC44" s="450"/>
      <c r="AD44" s="450"/>
      <c r="AE44" s="451"/>
      <c r="AF44" s="457"/>
      <c r="AG44" s="457"/>
      <c r="AH44" s="457"/>
      <c r="AI44" s="458"/>
      <c r="AJ44" s="92"/>
      <c r="AL44" s="92"/>
      <c r="AM44" s="92"/>
      <c r="AN44" s="92"/>
      <c r="AO44" s="92"/>
      <c r="AP44" s="92"/>
      <c r="AQ44" s="92"/>
      <c r="AR44" s="92"/>
      <c r="AS44" s="92"/>
      <c r="AT44" s="92"/>
      <c r="AU44" s="92"/>
      <c r="AV44" s="92"/>
      <c r="AW44" s="92"/>
      <c r="AX44" s="92"/>
      <c r="AY44" s="92"/>
      <c r="AZ44" s="92"/>
      <c r="BA44" s="92"/>
      <c r="BB44" s="92"/>
    </row>
    <row r="45" spans="2:54" s="71" customFormat="1" ht="13.5" customHeight="1">
      <c r="B45" s="511"/>
      <c r="C45" s="512"/>
      <c r="D45" s="111">
        <v>12</v>
      </c>
      <c r="E45" s="407" t="s">
        <v>238</v>
      </c>
      <c r="F45" s="408"/>
      <c r="G45" s="408"/>
      <c r="H45" s="413"/>
      <c r="I45" s="162"/>
      <c r="J45" s="753"/>
      <c r="K45" s="753"/>
      <c r="L45" s="469"/>
      <c r="M45" s="470"/>
      <c r="N45" s="470"/>
      <c r="O45" s="470"/>
      <c r="P45" s="470"/>
      <c r="Q45" s="471"/>
      <c r="R45" s="107"/>
      <c r="S45" s="442"/>
      <c r="T45" s="443"/>
      <c r="U45" s="443"/>
      <c r="V45" s="443"/>
      <c r="W45" s="443"/>
      <c r="X45" s="443"/>
      <c r="Y45" s="449"/>
      <c r="Z45" s="450"/>
      <c r="AA45" s="450"/>
      <c r="AB45" s="450"/>
      <c r="AC45" s="450"/>
      <c r="AD45" s="450"/>
      <c r="AE45" s="451"/>
      <c r="AF45" s="457"/>
      <c r="AG45" s="457"/>
      <c r="AH45" s="457"/>
      <c r="AI45" s="458"/>
      <c r="AJ45" s="92"/>
      <c r="AL45" s="92"/>
      <c r="AM45" s="92"/>
      <c r="AN45" s="92"/>
      <c r="AO45" s="92"/>
      <c r="AP45" s="92"/>
      <c r="AQ45" s="92"/>
      <c r="AR45" s="92"/>
      <c r="AS45" s="92"/>
      <c r="AT45" s="92"/>
      <c r="AU45" s="92"/>
      <c r="AV45" s="92"/>
      <c r="AW45" s="92"/>
      <c r="AX45" s="92"/>
      <c r="AY45" s="92"/>
      <c r="AZ45" s="92"/>
      <c r="BA45" s="92"/>
      <c r="BB45" s="92"/>
    </row>
    <row r="46" spans="2:54" s="71" customFormat="1" ht="13.5" customHeight="1">
      <c r="B46" s="511"/>
      <c r="C46" s="512"/>
      <c r="D46" s="111">
        <v>13</v>
      </c>
      <c r="E46" s="407" t="s">
        <v>239</v>
      </c>
      <c r="F46" s="408"/>
      <c r="G46" s="408"/>
      <c r="H46" s="408"/>
      <c r="I46" s="408"/>
      <c r="J46" s="753"/>
      <c r="K46" s="753"/>
      <c r="L46" s="469"/>
      <c r="M46" s="470"/>
      <c r="N46" s="470"/>
      <c r="O46" s="470"/>
      <c r="P46" s="470"/>
      <c r="Q46" s="471"/>
      <c r="R46" s="107"/>
      <c r="S46" s="442"/>
      <c r="T46" s="443"/>
      <c r="U46" s="443"/>
      <c r="V46" s="443"/>
      <c r="W46" s="443"/>
      <c r="X46" s="443"/>
      <c r="Y46" s="449"/>
      <c r="Z46" s="450"/>
      <c r="AA46" s="450"/>
      <c r="AB46" s="450"/>
      <c r="AC46" s="450"/>
      <c r="AD46" s="450"/>
      <c r="AE46" s="451"/>
      <c r="AF46" s="457"/>
      <c r="AG46" s="457"/>
      <c r="AH46" s="457"/>
      <c r="AI46" s="458"/>
      <c r="AJ46" s="92"/>
      <c r="AL46" s="165"/>
      <c r="AM46" s="461"/>
      <c r="AN46" s="461"/>
      <c r="AO46" s="461"/>
      <c r="AP46" s="461"/>
      <c r="AQ46" s="461"/>
      <c r="AR46" s="461"/>
      <c r="AS46" s="461"/>
      <c r="AT46" s="461"/>
      <c r="AU46" s="461"/>
      <c r="AV46" s="461"/>
      <c r="AW46" s="461"/>
      <c r="AX46" s="461"/>
      <c r="AY46" s="461"/>
      <c r="AZ46" s="461"/>
      <c r="BA46" s="461"/>
      <c r="BB46" s="461"/>
    </row>
    <row r="47" spans="2:54" s="71" customFormat="1" ht="13.5" customHeight="1">
      <c r="B47" s="511"/>
      <c r="C47" s="512"/>
      <c r="D47" s="111">
        <v>14</v>
      </c>
      <c r="E47" s="407" t="s">
        <v>240</v>
      </c>
      <c r="F47" s="408"/>
      <c r="G47" s="408"/>
      <c r="H47" s="408"/>
      <c r="I47" s="408"/>
      <c r="J47" s="754" t="s">
        <v>241</v>
      </c>
      <c r="K47" s="754"/>
      <c r="L47" s="163">
        <v>27</v>
      </c>
      <c r="M47" s="470" t="s">
        <v>241</v>
      </c>
      <c r="N47" s="470"/>
      <c r="O47" s="470"/>
      <c r="P47" s="470"/>
      <c r="Q47" s="471"/>
      <c r="R47" s="107"/>
      <c r="S47" s="442"/>
      <c r="T47" s="443"/>
      <c r="U47" s="443"/>
      <c r="V47" s="443"/>
      <c r="W47" s="443"/>
      <c r="X47" s="443"/>
      <c r="Y47" s="449"/>
      <c r="Z47" s="450"/>
      <c r="AA47" s="450"/>
      <c r="AB47" s="450"/>
      <c r="AC47" s="450"/>
      <c r="AD47" s="450"/>
      <c r="AE47" s="451"/>
      <c r="AF47" s="457"/>
      <c r="AG47" s="457"/>
      <c r="AH47" s="457"/>
      <c r="AI47" s="458"/>
      <c r="AJ47" s="92"/>
      <c r="AL47" s="165"/>
      <c r="AM47" s="461"/>
      <c r="AN47" s="461"/>
      <c r="AO47" s="461"/>
      <c r="AP47" s="461"/>
      <c r="AQ47" s="461"/>
      <c r="AR47" s="461"/>
      <c r="AS47" s="461"/>
      <c r="AT47" s="461"/>
      <c r="AU47" s="461"/>
      <c r="AV47" s="461"/>
      <c r="AW47" s="461"/>
      <c r="AX47" s="461"/>
      <c r="AY47" s="461"/>
      <c r="AZ47" s="461"/>
      <c r="BA47" s="461"/>
      <c r="BB47" s="461"/>
    </row>
    <row r="48" spans="2:54" s="71" customFormat="1" ht="13.5" customHeight="1" thickBot="1">
      <c r="B48" s="513"/>
      <c r="C48" s="514"/>
      <c r="D48" s="409">
        <v>15</v>
      </c>
      <c r="E48" s="410" t="s">
        <v>104</v>
      </c>
      <c r="F48" s="410"/>
      <c r="G48" s="414"/>
      <c r="H48" s="406"/>
      <c r="I48" s="415"/>
      <c r="J48" s="515" t="s">
        <v>133</v>
      </c>
      <c r="K48" s="515"/>
      <c r="L48" s="411">
        <v>28</v>
      </c>
      <c r="M48" s="472" t="s">
        <v>87</v>
      </c>
      <c r="N48" s="472"/>
      <c r="O48" s="472"/>
      <c r="P48" s="472"/>
      <c r="Q48" s="473"/>
      <c r="R48" s="107"/>
      <c r="S48" s="444"/>
      <c r="T48" s="445"/>
      <c r="U48" s="445"/>
      <c r="V48" s="445"/>
      <c r="W48" s="445"/>
      <c r="X48" s="445"/>
      <c r="Y48" s="452"/>
      <c r="Z48" s="453"/>
      <c r="AA48" s="453"/>
      <c r="AB48" s="453"/>
      <c r="AC48" s="453"/>
      <c r="AD48" s="453"/>
      <c r="AE48" s="454"/>
      <c r="AF48" s="459"/>
      <c r="AG48" s="459"/>
      <c r="AH48" s="459"/>
      <c r="AI48" s="460"/>
      <c r="AJ48" s="92"/>
      <c r="AL48" s="165"/>
      <c r="AM48" s="166"/>
      <c r="AN48" s="330"/>
      <c r="AO48" s="330"/>
      <c r="AP48" s="330"/>
      <c r="AQ48" s="330"/>
      <c r="AR48" s="331"/>
      <c r="AS48" s="330"/>
      <c r="AT48" s="330"/>
      <c r="AU48" s="330"/>
      <c r="AV48" s="330"/>
      <c r="AW48" s="330"/>
      <c r="AX48" s="330"/>
      <c r="AY48" s="330"/>
      <c r="AZ48" s="330"/>
      <c r="BA48" s="105"/>
      <c r="BB48" s="105"/>
    </row>
    <row r="49" spans="2:54" s="71" customFormat="1" ht="13.5" customHeight="1" thickBot="1">
      <c r="B49" s="416"/>
      <c r="C49" s="416"/>
      <c r="D49" s="417"/>
      <c r="E49" s="418"/>
      <c r="F49" s="418"/>
      <c r="G49" s="418"/>
      <c r="H49" s="418"/>
      <c r="I49" s="418"/>
      <c r="J49" s="419"/>
      <c r="K49" s="419"/>
      <c r="L49" s="420"/>
      <c r="M49" s="542"/>
      <c r="N49" s="542"/>
      <c r="O49" s="542"/>
      <c r="P49" s="542"/>
      <c r="Q49" s="542"/>
      <c r="R49" s="105"/>
      <c r="S49" s="165" t="s">
        <v>523</v>
      </c>
      <c r="T49" s="501" t="s">
        <v>616</v>
      </c>
      <c r="U49" s="501"/>
      <c r="V49" s="501"/>
      <c r="W49" s="501"/>
      <c r="X49" s="501"/>
      <c r="Y49" s="501"/>
      <c r="Z49" s="501"/>
      <c r="AA49" s="501"/>
      <c r="AB49" s="501"/>
      <c r="AC49" s="501"/>
      <c r="AD49" s="501"/>
      <c r="AE49" s="501"/>
      <c r="AF49" s="501"/>
      <c r="AG49" s="501"/>
      <c r="AH49" s="501"/>
      <c r="AI49" s="501"/>
      <c r="AJ49" s="92"/>
      <c r="AL49" s="165"/>
      <c r="AM49" s="166"/>
      <c r="AN49" s="106"/>
      <c r="AO49" s="105"/>
      <c r="AP49" s="105"/>
      <c r="AQ49" s="105"/>
      <c r="AR49" s="92"/>
      <c r="AS49" s="105"/>
      <c r="AT49" s="105"/>
      <c r="AU49" s="105"/>
      <c r="AV49" s="105"/>
      <c r="AW49" s="105"/>
      <c r="AX49" s="105"/>
      <c r="AY49" s="105"/>
      <c r="AZ49" s="105"/>
      <c r="BA49" s="92"/>
      <c r="BB49" s="106"/>
    </row>
    <row r="50" spans="1:35" s="71" customFormat="1" ht="13.5" customHeight="1">
      <c r="A50" s="92"/>
      <c r="B50" s="508" t="s">
        <v>242</v>
      </c>
      <c r="C50" s="509"/>
      <c r="D50" s="509"/>
      <c r="E50" s="509"/>
      <c r="F50" s="509"/>
      <c r="G50" s="509"/>
      <c r="H50" s="509"/>
      <c r="I50" s="509"/>
      <c r="J50" s="509"/>
      <c r="K50" s="509"/>
      <c r="L50" s="509"/>
      <c r="M50" s="509"/>
      <c r="N50" s="509"/>
      <c r="O50" s="509"/>
      <c r="P50" s="509"/>
      <c r="Q50" s="510"/>
      <c r="R50" s="92"/>
      <c r="S50" s="165" t="s">
        <v>522</v>
      </c>
      <c r="T50" s="499" t="s">
        <v>521</v>
      </c>
      <c r="U50" s="499"/>
      <c r="V50" s="499"/>
      <c r="W50" s="499"/>
      <c r="X50" s="499"/>
      <c r="Y50" s="499"/>
      <c r="Z50" s="499"/>
      <c r="AA50" s="499"/>
      <c r="AB50" s="499"/>
      <c r="AC50" s="499"/>
      <c r="AD50" s="499"/>
      <c r="AE50" s="499"/>
      <c r="AF50" s="499"/>
      <c r="AG50" s="499"/>
      <c r="AH50" s="499"/>
      <c r="AI50" s="339"/>
    </row>
    <row r="51" spans="2:35" s="71" customFormat="1" ht="13.5" customHeight="1">
      <c r="B51" s="528" t="s">
        <v>243</v>
      </c>
      <c r="C51" s="529"/>
      <c r="D51" s="529"/>
      <c r="E51" s="529"/>
      <c r="F51" s="529"/>
      <c r="G51" s="529"/>
      <c r="H51" s="529"/>
      <c r="I51" s="529"/>
      <c r="J51" s="529"/>
      <c r="K51" s="529"/>
      <c r="L51" s="529"/>
      <c r="M51" s="529"/>
      <c r="N51" s="529"/>
      <c r="O51" s="529"/>
      <c r="P51" s="529"/>
      <c r="Q51" s="530"/>
      <c r="R51" s="105"/>
      <c r="S51" s="165" t="s">
        <v>523</v>
      </c>
      <c r="T51" s="499" t="s">
        <v>524</v>
      </c>
      <c r="U51" s="499"/>
      <c r="V51" s="499"/>
      <c r="W51" s="499"/>
      <c r="X51" s="499"/>
      <c r="Y51" s="499"/>
      <c r="Z51" s="499"/>
      <c r="AA51" s="499"/>
      <c r="AB51" s="499"/>
      <c r="AC51" s="499"/>
      <c r="AD51" s="499"/>
      <c r="AE51" s="499"/>
      <c r="AF51" s="499"/>
      <c r="AG51" s="499"/>
      <c r="AH51" s="499"/>
      <c r="AI51" s="339"/>
    </row>
    <row r="52" spans="2:36" s="71" customFormat="1" ht="13.5" customHeight="1" thickBot="1">
      <c r="B52" s="531"/>
      <c r="C52" s="532"/>
      <c r="D52" s="532"/>
      <c r="E52" s="532"/>
      <c r="F52" s="532"/>
      <c r="G52" s="532"/>
      <c r="H52" s="532"/>
      <c r="I52" s="532"/>
      <c r="J52" s="532"/>
      <c r="K52" s="532"/>
      <c r="L52" s="532"/>
      <c r="M52" s="532"/>
      <c r="N52" s="532"/>
      <c r="O52" s="532"/>
      <c r="P52" s="532"/>
      <c r="Q52" s="533"/>
      <c r="R52" s="105"/>
      <c r="S52" s="167"/>
      <c r="T52" s="500" t="s">
        <v>547</v>
      </c>
      <c r="U52" s="500"/>
      <c r="V52" s="500"/>
      <c r="W52" s="500"/>
      <c r="X52" s="500"/>
      <c r="Y52" s="500"/>
      <c r="Z52" s="500"/>
      <c r="AA52" s="500"/>
      <c r="AB52" s="500"/>
      <c r="AC52" s="500"/>
      <c r="AD52" s="500"/>
      <c r="AE52" s="500"/>
      <c r="AF52" s="500"/>
      <c r="AG52" s="500"/>
      <c r="AH52" s="500"/>
      <c r="AI52" s="168"/>
      <c r="AJ52" s="92"/>
    </row>
    <row r="53" spans="2:36" s="169" customFormat="1" ht="15.75" customHeight="1">
      <c r="B53" s="170" t="s">
        <v>244</v>
      </c>
      <c r="C53" s="534" t="s">
        <v>245</v>
      </c>
      <c r="D53" s="534"/>
      <c r="E53" s="534"/>
      <c r="F53" s="534"/>
      <c r="G53" s="534"/>
      <c r="H53" s="534"/>
      <c r="I53" s="534"/>
      <c r="J53" s="534"/>
      <c r="K53" s="534"/>
      <c r="L53" s="534"/>
      <c r="M53" s="534"/>
      <c r="N53" s="534"/>
      <c r="O53" s="534"/>
      <c r="P53" s="534"/>
      <c r="Q53" s="535"/>
      <c r="R53" s="171"/>
      <c r="S53" s="536" t="s">
        <v>554</v>
      </c>
      <c r="T53" s="537"/>
      <c r="U53" s="537"/>
      <c r="V53" s="537"/>
      <c r="W53" s="537"/>
      <c r="X53" s="537"/>
      <c r="Y53" s="537"/>
      <c r="Z53" s="537"/>
      <c r="AA53" s="537"/>
      <c r="AB53" s="537"/>
      <c r="AC53" s="537"/>
      <c r="AD53" s="537"/>
      <c r="AE53" s="537"/>
      <c r="AF53" s="537"/>
      <c r="AG53" s="537"/>
      <c r="AH53" s="537"/>
      <c r="AI53" s="538"/>
      <c r="AJ53" s="172"/>
    </row>
    <row r="54" spans="2:35" s="169" customFormat="1" ht="13.5" customHeight="1">
      <c r="B54" s="170" t="s">
        <v>247</v>
      </c>
      <c r="C54" s="173" t="s">
        <v>248</v>
      </c>
      <c r="D54" s="173"/>
      <c r="E54" s="173"/>
      <c r="F54" s="173" t="s">
        <v>249</v>
      </c>
      <c r="G54" s="173"/>
      <c r="H54" s="173"/>
      <c r="I54" s="173"/>
      <c r="J54" s="173"/>
      <c r="K54" s="173"/>
      <c r="L54" s="173"/>
      <c r="N54" s="173"/>
      <c r="O54" s="173"/>
      <c r="P54" s="173"/>
      <c r="Q54" s="174"/>
      <c r="R54" s="175"/>
      <c r="S54" s="539" t="s">
        <v>250</v>
      </c>
      <c r="T54" s="540"/>
      <c r="U54" s="540"/>
      <c r="V54" s="540"/>
      <c r="W54" s="540"/>
      <c r="X54" s="540"/>
      <c r="Y54" s="540"/>
      <c r="Z54" s="540"/>
      <c r="AA54" s="540"/>
      <c r="AB54" s="540"/>
      <c r="AC54" s="540"/>
      <c r="AD54" s="540"/>
      <c r="AE54" s="540"/>
      <c r="AF54" s="540"/>
      <c r="AG54" s="540"/>
      <c r="AH54" s="540"/>
      <c r="AI54" s="541"/>
    </row>
    <row r="55" spans="1:35" s="169" customFormat="1" ht="13.5" customHeight="1">
      <c r="A55" s="172"/>
      <c r="B55" s="170"/>
      <c r="C55" s="173"/>
      <c r="D55" s="173"/>
      <c r="E55" s="173"/>
      <c r="F55" s="173" t="s">
        <v>251</v>
      </c>
      <c r="G55" s="173"/>
      <c r="H55" s="173"/>
      <c r="I55" s="173"/>
      <c r="J55" s="173"/>
      <c r="K55" s="173"/>
      <c r="L55" s="173"/>
      <c r="N55" s="173"/>
      <c r="O55" s="173"/>
      <c r="P55" s="173"/>
      <c r="Q55" s="176"/>
      <c r="R55" s="177"/>
      <c r="S55" s="170">
        <v>1</v>
      </c>
      <c r="T55" s="185" t="s">
        <v>252</v>
      </c>
      <c r="U55" s="173"/>
      <c r="V55" s="173"/>
      <c r="W55" s="173"/>
      <c r="X55" s="173"/>
      <c r="Y55" s="172"/>
      <c r="Z55" s="173"/>
      <c r="AA55" s="173"/>
      <c r="AB55" s="173"/>
      <c r="AC55" s="173"/>
      <c r="AD55" s="173"/>
      <c r="AE55" s="173"/>
      <c r="AF55" s="173"/>
      <c r="AG55" s="173"/>
      <c r="AH55" s="173"/>
      <c r="AI55" s="174"/>
    </row>
    <row r="56" spans="2:35" s="169" customFormat="1" ht="13.5" customHeight="1">
      <c r="B56" s="170"/>
      <c r="C56" s="173"/>
      <c r="D56" s="173"/>
      <c r="E56" s="173"/>
      <c r="F56" s="173" t="s">
        <v>253</v>
      </c>
      <c r="G56" s="173"/>
      <c r="H56" s="173"/>
      <c r="I56" s="173"/>
      <c r="J56" s="173"/>
      <c r="K56" s="173"/>
      <c r="L56" s="173"/>
      <c r="N56" s="173"/>
      <c r="O56" s="173"/>
      <c r="P56" s="173"/>
      <c r="Q56" s="179"/>
      <c r="R56" s="171"/>
      <c r="S56" s="170">
        <v>2</v>
      </c>
      <c r="T56" s="506" t="s">
        <v>254</v>
      </c>
      <c r="U56" s="506"/>
      <c r="V56" s="506"/>
      <c r="W56" s="506"/>
      <c r="X56" s="506"/>
      <c r="Y56" s="506"/>
      <c r="Z56" s="506"/>
      <c r="AA56" s="506"/>
      <c r="AB56" s="506"/>
      <c r="AC56" s="506"/>
      <c r="AD56" s="506"/>
      <c r="AE56" s="506"/>
      <c r="AF56" s="506"/>
      <c r="AG56" s="506"/>
      <c r="AH56" s="506"/>
      <c r="AI56" s="507"/>
    </row>
    <row r="57" spans="1:35" s="169" customFormat="1" ht="13.5" customHeight="1">
      <c r="A57" s="172"/>
      <c r="B57" s="170"/>
      <c r="C57" s="173"/>
      <c r="D57" s="173"/>
      <c r="E57" s="173"/>
      <c r="F57" s="173" t="s">
        <v>255</v>
      </c>
      <c r="G57" s="173"/>
      <c r="H57" s="173"/>
      <c r="I57" s="173"/>
      <c r="J57" s="173"/>
      <c r="K57" s="173"/>
      <c r="L57" s="173"/>
      <c r="N57" s="173"/>
      <c r="O57" s="173"/>
      <c r="P57" s="173"/>
      <c r="Q57" s="179"/>
      <c r="R57" s="175"/>
      <c r="S57" s="170">
        <v>3</v>
      </c>
      <c r="T57" s="173" t="s">
        <v>256</v>
      </c>
      <c r="U57" s="172"/>
      <c r="V57" s="172"/>
      <c r="W57" s="172"/>
      <c r="X57" s="172"/>
      <c r="Y57" s="172"/>
      <c r="Z57" s="172"/>
      <c r="AA57" s="172"/>
      <c r="AB57" s="172"/>
      <c r="AC57" s="172"/>
      <c r="AD57" s="172"/>
      <c r="AE57" s="172"/>
      <c r="AF57" s="172"/>
      <c r="AG57" s="172"/>
      <c r="AH57" s="172"/>
      <c r="AI57" s="174"/>
    </row>
    <row r="58" spans="1:35" s="169" customFormat="1" ht="13.5" customHeight="1">
      <c r="A58" s="172"/>
      <c r="B58" s="170" t="s">
        <v>257</v>
      </c>
      <c r="C58" s="504" t="s">
        <v>258</v>
      </c>
      <c r="D58" s="504"/>
      <c r="E58" s="504"/>
      <c r="F58" s="504"/>
      <c r="G58" s="504"/>
      <c r="H58" s="504"/>
      <c r="I58" s="504"/>
      <c r="J58" s="504"/>
      <c r="K58" s="504"/>
      <c r="L58" s="504"/>
      <c r="M58" s="504"/>
      <c r="N58" s="504"/>
      <c r="O58" s="504"/>
      <c r="P58" s="504"/>
      <c r="Q58" s="505"/>
      <c r="R58" s="175"/>
      <c r="S58" s="170"/>
      <c r="T58" s="173" t="s">
        <v>259</v>
      </c>
      <c r="U58" s="172"/>
      <c r="V58" s="172"/>
      <c r="W58" s="172"/>
      <c r="X58" s="172"/>
      <c r="Y58" s="172"/>
      <c r="Z58" s="172"/>
      <c r="AA58" s="172"/>
      <c r="AB58" s="172"/>
      <c r="AC58" s="172"/>
      <c r="AD58" s="172"/>
      <c r="AE58" s="172"/>
      <c r="AF58" s="172"/>
      <c r="AG58" s="172"/>
      <c r="AH58" s="172"/>
      <c r="AI58" s="176"/>
    </row>
    <row r="59" spans="2:44" s="169" customFormat="1" ht="13.5" customHeight="1">
      <c r="B59" s="170"/>
      <c r="H59" s="173"/>
      <c r="I59" s="173"/>
      <c r="J59" s="173"/>
      <c r="K59" s="173"/>
      <c r="L59" s="173"/>
      <c r="M59" s="173" t="s">
        <v>260</v>
      </c>
      <c r="N59" s="173"/>
      <c r="O59" s="173"/>
      <c r="P59" s="173"/>
      <c r="Q59" s="173"/>
      <c r="R59" s="175"/>
      <c r="S59" s="170">
        <v>4</v>
      </c>
      <c r="T59" s="494" t="s">
        <v>261</v>
      </c>
      <c r="U59" s="494"/>
      <c r="V59" s="494"/>
      <c r="W59" s="494"/>
      <c r="X59" s="494"/>
      <c r="Y59" s="494"/>
      <c r="Z59" s="494"/>
      <c r="AA59" s="494"/>
      <c r="AB59" s="494"/>
      <c r="AC59" s="494"/>
      <c r="AD59" s="494"/>
      <c r="AE59" s="494"/>
      <c r="AF59" s="494"/>
      <c r="AG59" s="494"/>
      <c r="AH59" s="494"/>
      <c r="AI59" s="495"/>
      <c r="AJ59" s="172"/>
      <c r="AL59" s="180"/>
      <c r="AR59" s="173"/>
    </row>
    <row r="60" spans="2:37" s="169" customFormat="1" ht="13.5" customHeight="1">
      <c r="B60" s="170" t="s">
        <v>262</v>
      </c>
      <c r="C60" s="173" t="s">
        <v>263</v>
      </c>
      <c r="D60" s="173"/>
      <c r="E60" s="173"/>
      <c r="F60" s="173"/>
      <c r="G60" s="173"/>
      <c r="H60" s="173"/>
      <c r="I60" s="173"/>
      <c r="J60" s="173"/>
      <c r="K60" s="173"/>
      <c r="L60" s="173"/>
      <c r="M60" s="173"/>
      <c r="N60" s="173"/>
      <c r="O60" s="173"/>
      <c r="P60" s="173"/>
      <c r="Q60" s="179"/>
      <c r="R60" s="175"/>
      <c r="S60" s="170"/>
      <c r="T60" s="506" t="s">
        <v>264</v>
      </c>
      <c r="U60" s="506"/>
      <c r="V60" s="506"/>
      <c r="W60" s="506"/>
      <c r="X60" s="506"/>
      <c r="Y60" s="506"/>
      <c r="Z60" s="506"/>
      <c r="AA60" s="506"/>
      <c r="AB60" s="506"/>
      <c r="AC60" s="506"/>
      <c r="AD60" s="506"/>
      <c r="AE60" s="506"/>
      <c r="AF60" s="506"/>
      <c r="AG60" s="506"/>
      <c r="AH60" s="506"/>
      <c r="AI60" s="507"/>
      <c r="AK60" s="181"/>
    </row>
    <row r="61" spans="2:37" s="169" customFormat="1" ht="13.5" customHeight="1">
      <c r="B61" s="170" t="s">
        <v>265</v>
      </c>
      <c r="C61" s="173" t="s">
        <v>266</v>
      </c>
      <c r="D61" s="173"/>
      <c r="E61" s="173"/>
      <c r="F61" s="173"/>
      <c r="G61" s="173"/>
      <c r="H61" s="173"/>
      <c r="I61" s="173"/>
      <c r="J61" s="173"/>
      <c r="K61" s="173"/>
      <c r="L61" s="173"/>
      <c r="M61" s="173"/>
      <c r="N61" s="173"/>
      <c r="O61" s="173"/>
      <c r="P61" s="173"/>
      <c r="Q61" s="179"/>
      <c r="R61" s="175"/>
      <c r="S61" s="170"/>
      <c r="T61" s="182" t="s">
        <v>267</v>
      </c>
      <c r="U61" s="173"/>
      <c r="V61" s="173"/>
      <c r="W61" s="173"/>
      <c r="X61" s="173"/>
      <c r="Y61" s="173"/>
      <c r="Z61" s="173"/>
      <c r="AA61" s="173"/>
      <c r="AB61" s="173"/>
      <c r="AC61" s="173"/>
      <c r="AD61" s="173"/>
      <c r="AE61" s="173"/>
      <c r="AF61" s="173"/>
      <c r="AG61" s="173"/>
      <c r="AH61" s="173"/>
      <c r="AI61" s="174"/>
      <c r="AJ61" s="172"/>
      <c r="AK61" s="181"/>
    </row>
    <row r="62" spans="2:37" s="169" customFormat="1" ht="13.5" customHeight="1">
      <c r="B62" s="170" t="s">
        <v>268</v>
      </c>
      <c r="C62" s="504" t="s">
        <v>269</v>
      </c>
      <c r="D62" s="504"/>
      <c r="E62" s="504"/>
      <c r="F62" s="504"/>
      <c r="G62" s="504"/>
      <c r="H62" s="504"/>
      <c r="I62" s="504"/>
      <c r="J62" s="504"/>
      <c r="K62" s="504"/>
      <c r="L62" s="504"/>
      <c r="M62" s="504"/>
      <c r="N62" s="504"/>
      <c r="O62" s="504"/>
      <c r="P62" s="504"/>
      <c r="Q62" s="505"/>
      <c r="R62" s="175"/>
      <c r="S62" s="170">
        <v>5</v>
      </c>
      <c r="T62" s="182" t="s">
        <v>270</v>
      </c>
      <c r="U62" s="173"/>
      <c r="V62" s="173"/>
      <c r="W62" s="173"/>
      <c r="X62" s="173"/>
      <c r="Y62" s="172"/>
      <c r="Z62" s="173"/>
      <c r="AA62" s="173"/>
      <c r="AB62" s="173"/>
      <c r="AC62" s="173"/>
      <c r="AD62" s="173"/>
      <c r="AE62" s="173"/>
      <c r="AF62" s="173"/>
      <c r="AG62" s="173"/>
      <c r="AH62" s="172"/>
      <c r="AI62" s="174"/>
      <c r="AK62" s="173"/>
    </row>
    <row r="63" spans="2:35" s="169" customFormat="1" ht="13.5" customHeight="1">
      <c r="B63" s="170"/>
      <c r="C63" s="490" t="s">
        <v>271</v>
      </c>
      <c r="D63" s="490"/>
      <c r="E63" s="490"/>
      <c r="F63" s="490"/>
      <c r="G63" s="490"/>
      <c r="H63" s="490"/>
      <c r="I63" s="490"/>
      <c r="J63" s="490"/>
      <c r="K63" s="490"/>
      <c r="L63" s="490"/>
      <c r="M63" s="490"/>
      <c r="N63" s="490"/>
      <c r="O63" s="490"/>
      <c r="P63" s="490"/>
      <c r="Q63" s="491"/>
      <c r="R63" s="175"/>
      <c r="S63" s="170"/>
      <c r="T63" s="173" t="s">
        <v>272</v>
      </c>
      <c r="U63" s="173"/>
      <c r="V63" s="173"/>
      <c r="W63" s="173"/>
      <c r="X63" s="173"/>
      <c r="Y63" s="172"/>
      <c r="Z63" s="173"/>
      <c r="AA63" s="173"/>
      <c r="AB63" s="173"/>
      <c r="AC63" s="173"/>
      <c r="AD63" s="173"/>
      <c r="AE63" s="173"/>
      <c r="AF63" s="173"/>
      <c r="AG63" s="173"/>
      <c r="AH63" s="172"/>
      <c r="AI63" s="183"/>
    </row>
    <row r="64" spans="2:35" s="169" customFormat="1" ht="13.5" customHeight="1">
      <c r="B64" s="170" t="s">
        <v>273</v>
      </c>
      <c r="C64" s="492" t="s">
        <v>274</v>
      </c>
      <c r="D64" s="492"/>
      <c r="E64" s="492"/>
      <c r="F64" s="492"/>
      <c r="G64" s="492"/>
      <c r="H64" s="492"/>
      <c r="I64" s="492"/>
      <c r="J64" s="492"/>
      <c r="K64" s="492"/>
      <c r="L64" s="492"/>
      <c r="M64" s="492"/>
      <c r="N64" s="492"/>
      <c r="O64" s="492"/>
      <c r="P64" s="492"/>
      <c r="Q64" s="493"/>
      <c r="R64" s="173"/>
      <c r="S64" s="170">
        <v>6</v>
      </c>
      <c r="T64" s="173" t="s">
        <v>275</v>
      </c>
      <c r="U64" s="173"/>
      <c r="V64" s="173"/>
      <c r="W64" s="173"/>
      <c r="X64" s="173"/>
      <c r="Y64" s="173"/>
      <c r="Z64" s="173"/>
      <c r="AA64" s="173"/>
      <c r="AB64" s="173"/>
      <c r="AC64" s="173"/>
      <c r="AD64" s="173"/>
      <c r="AE64" s="173"/>
      <c r="AF64" s="173"/>
      <c r="AG64" s="173"/>
      <c r="AH64" s="173"/>
      <c r="AI64" s="183"/>
    </row>
    <row r="65" spans="2:36" s="169" customFormat="1" ht="13.5" customHeight="1">
      <c r="B65" s="170"/>
      <c r="C65" s="184" t="s">
        <v>276</v>
      </c>
      <c r="D65" s="182"/>
      <c r="E65" s="182"/>
      <c r="F65" s="182"/>
      <c r="G65" s="182"/>
      <c r="H65" s="182"/>
      <c r="I65" s="182"/>
      <c r="J65" s="182"/>
      <c r="K65" s="182"/>
      <c r="L65" s="182"/>
      <c r="M65" s="182"/>
      <c r="N65" s="182"/>
      <c r="O65" s="182"/>
      <c r="P65" s="182"/>
      <c r="Q65" s="183"/>
      <c r="R65" s="175"/>
      <c r="S65" s="170"/>
      <c r="T65" s="173" t="s">
        <v>498</v>
      </c>
      <c r="U65" s="173"/>
      <c r="V65" s="173"/>
      <c r="W65" s="173"/>
      <c r="X65" s="173"/>
      <c r="Y65" s="173"/>
      <c r="Z65" s="173"/>
      <c r="AA65" s="173"/>
      <c r="AB65" s="173"/>
      <c r="AC65" s="173"/>
      <c r="AD65" s="173"/>
      <c r="AE65" s="173"/>
      <c r="AF65" s="173"/>
      <c r="AG65" s="173"/>
      <c r="AH65" s="173"/>
      <c r="AI65" s="174"/>
      <c r="AJ65" s="172"/>
    </row>
    <row r="66" spans="2:36" s="169" customFormat="1" ht="13.5" customHeight="1">
      <c r="B66" s="170"/>
      <c r="C66" s="502" t="s">
        <v>277</v>
      </c>
      <c r="D66" s="502"/>
      <c r="E66" s="502"/>
      <c r="F66" s="502"/>
      <c r="G66" s="502"/>
      <c r="H66" s="502"/>
      <c r="I66" s="502"/>
      <c r="J66" s="502"/>
      <c r="K66" s="502"/>
      <c r="L66" s="502"/>
      <c r="M66" s="502"/>
      <c r="N66" s="502"/>
      <c r="O66" s="502"/>
      <c r="P66" s="502"/>
      <c r="Q66" s="503"/>
      <c r="R66" s="172"/>
      <c r="S66" s="318">
        <v>7</v>
      </c>
      <c r="T66" s="173" t="s">
        <v>497</v>
      </c>
      <c r="U66" s="173"/>
      <c r="V66" s="173"/>
      <c r="W66" s="173"/>
      <c r="X66" s="173"/>
      <c r="Y66" s="173"/>
      <c r="Z66" s="173"/>
      <c r="AA66" s="173"/>
      <c r="AB66" s="173"/>
      <c r="AC66" s="173"/>
      <c r="AD66" s="173"/>
      <c r="AE66" s="173"/>
      <c r="AF66" s="173"/>
      <c r="AG66" s="173"/>
      <c r="AH66" s="173"/>
      <c r="AI66" s="174"/>
      <c r="AJ66" s="172"/>
    </row>
    <row r="67" spans="2:36" s="169" customFormat="1" ht="13.5" customHeight="1">
      <c r="B67" s="170"/>
      <c r="C67" s="178" t="s">
        <v>279</v>
      </c>
      <c r="D67" s="178"/>
      <c r="E67" s="178"/>
      <c r="F67" s="178"/>
      <c r="G67" s="178"/>
      <c r="H67" s="178"/>
      <c r="I67" s="178"/>
      <c r="J67" s="178"/>
      <c r="K67" s="178"/>
      <c r="L67" s="178"/>
      <c r="M67" s="178"/>
      <c r="N67" s="178"/>
      <c r="O67" s="178"/>
      <c r="P67" s="178"/>
      <c r="Q67" s="186"/>
      <c r="R67" s="172"/>
      <c r="S67" s="187" t="s">
        <v>496</v>
      </c>
      <c r="T67" s="317"/>
      <c r="U67" s="189"/>
      <c r="V67" s="189"/>
      <c r="W67" s="189"/>
      <c r="X67" s="189"/>
      <c r="Y67" s="189"/>
      <c r="Z67" s="189"/>
      <c r="AA67" s="189"/>
      <c r="AB67" s="189"/>
      <c r="AC67" s="189"/>
      <c r="AD67" s="189"/>
      <c r="AE67" s="189"/>
      <c r="AF67" s="189"/>
      <c r="AG67" s="189"/>
      <c r="AH67" s="189"/>
      <c r="AI67" s="191"/>
      <c r="AJ67" s="172"/>
    </row>
    <row r="68" spans="2:36" s="169" customFormat="1" ht="13.5" customHeight="1">
      <c r="B68" s="170" t="s">
        <v>280</v>
      </c>
      <c r="C68" s="490" t="s">
        <v>281</v>
      </c>
      <c r="D68" s="490"/>
      <c r="E68" s="490"/>
      <c r="F68" s="490"/>
      <c r="G68" s="490"/>
      <c r="H68" s="490"/>
      <c r="I68" s="490"/>
      <c r="J68" s="490"/>
      <c r="K68" s="490"/>
      <c r="L68" s="490"/>
      <c r="M68" s="490"/>
      <c r="N68" s="490"/>
      <c r="O68" s="490"/>
      <c r="P68" s="490"/>
      <c r="Q68" s="491"/>
      <c r="R68" s="172"/>
      <c r="S68" s="187"/>
      <c r="T68" s="188"/>
      <c r="U68" s="189"/>
      <c r="V68" s="189"/>
      <c r="W68" s="190"/>
      <c r="X68" s="190"/>
      <c r="Y68" s="190"/>
      <c r="Z68" s="190"/>
      <c r="AA68" s="190"/>
      <c r="AB68" s="190"/>
      <c r="AC68" s="190"/>
      <c r="AD68" s="190"/>
      <c r="AE68" s="190"/>
      <c r="AF68" s="190"/>
      <c r="AG68" s="190"/>
      <c r="AH68" s="190"/>
      <c r="AI68" s="191"/>
      <c r="AJ68" s="172"/>
    </row>
    <row r="69" spans="2:36" s="169" customFormat="1" ht="12.75" customHeight="1" thickBot="1">
      <c r="B69" s="192"/>
      <c r="C69" s="193" t="s">
        <v>282</v>
      </c>
      <c r="D69" s="193"/>
      <c r="E69" s="193"/>
      <c r="F69" s="193"/>
      <c r="G69" s="193"/>
      <c r="H69" s="193"/>
      <c r="I69" s="193"/>
      <c r="J69" s="193"/>
      <c r="K69" s="193"/>
      <c r="L69" s="193"/>
      <c r="M69" s="193"/>
      <c r="N69" s="193"/>
      <c r="O69" s="193"/>
      <c r="P69" s="193"/>
      <c r="Q69" s="194"/>
      <c r="R69" s="172"/>
      <c r="S69" s="195"/>
      <c r="T69" s="196"/>
      <c r="U69" s="196"/>
      <c r="V69" s="196"/>
      <c r="W69" s="196"/>
      <c r="X69" s="196"/>
      <c r="Y69" s="196"/>
      <c r="Z69" s="196"/>
      <c r="AA69" s="196"/>
      <c r="AB69" s="196"/>
      <c r="AC69" s="196"/>
      <c r="AD69" s="196"/>
      <c r="AE69" s="196"/>
      <c r="AF69" s="196"/>
      <c r="AG69" s="196"/>
      <c r="AH69" s="196"/>
      <c r="AI69" s="197"/>
      <c r="AJ69" s="198"/>
    </row>
    <row r="70" spans="2:36" s="71" customFormat="1" ht="13.5" customHeight="1" thickBot="1">
      <c r="B70" s="199"/>
      <c r="C70" s="200"/>
      <c r="D70" s="200"/>
      <c r="E70" s="200"/>
      <c r="F70" s="200"/>
      <c r="G70" s="200"/>
      <c r="H70" s="200"/>
      <c r="I70" s="200"/>
      <c r="J70" s="200"/>
      <c r="K70" s="200"/>
      <c r="L70" s="200"/>
      <c r="M70" s="200"/>
      <c r="N70" s="200"/>
      <c r="O70" s="200"/>
      <c r="P70" s="200"/>
      <c r="Q70" s="200"/>
      <c r="R70" s="63"/>
      <c r="S70" s="201"/>
      <c r="T70" s="201"/>
      <c r="U70" s="201"/>
      <c r="V70" s="201"/>
      <c r="W70" s="201"/>
      <c r="X70" s="201"/>
      <c r="Y70" s="201"/>
      <c r="Z70" s="201"/>
      <c r="AA70" s="201"/>
      <c r="AB70" s="201"/>
      <c r="AC70" s="201"/>
      <c r="AD70" s="201"/>
      <c r="AE70" s="201"/>
      <c r="AF70" s="201"/>
      <c r="AG70" s="201"/>
      <c r="AH70" s="201"/>
      <c r="AI70" s="201"/>
      <c r="AJ70" s="63"/>
    </row>
    <row r="71" spans="2:35" ht="13.5" customHeight="1">
      <c r="B71" s="522" t="s">
        <v>555</v>
      </c>
      <c r="C71" s="523"/>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3"/>
      <c r="AD71" s="523"/>
      <c r="AE71" s="523"/>
      <c r="AF71" s="523"/>
      <c r="AG71" s="523"/>
      <c r="AH71" s="523"/>
      <c r="AI71" s="524"/>
    </row>
    <row r="72" spans="2:35" ht="13.5" customHeight="1" thickBot="1">
      <c r="B72" s="525"/>
      <c r="C72" s="526"/>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6"/>
      <c r="AD72" s="526"/>
      <c r="AE72" s="526"/>
      <c r="AF72" s="526"/>
      <c r="AG72" s="526"/>
      <c r="AH72" s="526"/>
      <c r="AI72" s="527"/>
    </row>
    <row r="73" spans="2:35" ht="13.5" customHeight="1">
      <c r="B73" s="516" t="s">
        <v>587</v>
      </c>
      <c r="C73" s="517"/>
      <c r="D73" s="517"/>
      <c r="E73" s="517"/>
      <c r="F73" s="517"/>
      <c r="G73" s="517"/>
      <c r="H73" s="517"/>
      <c r="I73" s="517"/>
      <c r="J73" s="517"/>
      <c r="K73" s="517"/>
      <c r="L73" s="517"/>
      <c r="M73" s="517"/>
      <c r="N73" s="517"/>
      <c r="O73" s="517"/>
      <c r="P73" s="517"/>
      <c r="Q73" s="517"/>
      <c r="R73" s="517"/>
      <c r="S73" s="517"/>
      <c r="T73" s="517"/>
      <c r="U73" s="517"/>
      <c r="V73" s="517"/>
      <c r="W73" s="517"/>
      <c r="X73" s="517"/>
      <c r="Y73" s="517"/>
      <c r="Z73" s="517"/>
      <c r="AA73" s="517"/>
      <c r="AB73" s="517"/>
      <c r="AC73" s="517"/>
      <c r="AD73" s="517"/>
      <c r="AE73" s="517"/>
      <c r="AF73" s="517"/>
      <c r="AG73" s="517"/>
      <c r="AH73" s="517"/>
      <c r="AI73" s="518"/>
    </row>
    <row r="74" spans="2:35" ht="13.5" customHeight="1">
      <c r="B74" s="519"/>
      <c r="C74" s="520"/>
      <c r="D74" s="520"/>
      <c r="E74" s="520"/>
      <c r="F74" s="520"/>
      <c r="G74" s="520"/>
      <c r="H74" s="520"/>
      <c r="I74" s="520"/>
      <c r="J74" s="520"/>
      <c r="K74" s="520"/>
      <c r="L74" s="520"/>
      <c r="M74" s="520"/>
      <c r="N74" s="520"/>
      <c r="O74" s="520"/>
      <c r="P74" s="520"/>
      <c r="Q74" s="520"/>
      <c r="R74" s="520"/>
      <c r="S74" s="520"/>
      <c r="T74" s="520"/>
      <c r="U74" s="520"/>
      <c r="V74" s="520"/>
      <c r="W74" s="520"/>
      <c r="X74" s="520"/>
      <c r="Y74" s="520"/>
      <c r="Z74" s="520"/>
      <c r="AA74" s="520"/>
      <c r="AB74" s="520"/>
      <c r="AC74" s="520"/>
      <c r="AD74" s="520"/>
      <c r="AE74" s="520"/>
      <c r="AF74" s="520"/>
      <c r="AG74" s="520"/>
      <c r="AH74" s="520"/>
      <c r="AI74" s="521"/>
    </row>
    <row r="75" spans="2:35" ht="13.5" customHeight="1">
      <c r="B75" s="519"/>
      <c r="C75" s="520"/>
      <c r="D75" s="520"/>
      <c r="E75" s="520"/>
      <c r="F75" s="520"/>
      <c r="G75" s="520"/>
      <c r="H75" s="520"/>
      <c r="I75" s="520"/>
      <c r="J75" s="520"/>
      <c r="K75" s="520"/>
      <c r="L75" s="520"/>
      <c r="M75" s="520"/>
      <c r="N75" s="520"/>
      <c r="O75" s="520"/>
      <c r="P75" s="520"/>
      <c r="Q75" s="520"/>
      <c r="R75" s="520"/>
      <c r="S75" s="520"/>
      <c r="T75" s="520"/>
      <c r="U75" s="520"/>
      <c r="V75" s="520"/>
      <c r="W75" s="520"/>
      <c r="X75" s="520"/>
      <c r="Y75" s="520"/>
      <c r="Z75" s="520"/>
      <c r="AA75" s="520"/>
      <c r="AB75" s="520"/>
      <c r="AC75" s="520"/>
      <c r="AD75" s="520"/>
      <c r="AE75" s="520"/>
      <c r="AF75" s="520"/>
      <c r="AG75" s="520"/>
      <c r="AH75" s="520"/>
      <c r="AI75" s="521"/>
    </row>
    <row r="76" spans="2:35" ht="13.5" customHeight="1">
      <c r="B76" s="519"/>
      <c r="C76" s="520"/>
      <c r="D76" s="520"/>
      <c r="E76" s="520"/>
      <c r="F76" s="520"/>
      <c r="G76" s="520"/>
      <c r="H76" s="520"/>
      <c r="I76" s="520"/>
      <c r="J76" s="520"/>
      <c r="K76" s="520"/>
      <c r="L76" s="520"/>
      <c r="M76" s="520"/>
      <c r="N76" s="520"/>
      <c r="O76" s="520"/>
      <c r="P76" s="520"/>
      <c r="Q76" s="520"/>
      <c r="R76" s="520"/>
      <c r="S76" s="520"/>
      <c r="T76" s="520"/>
      <c r="U76" s="520"/>
      <c r="V76" s="520"/>
      <c r="W76" s="520"/>
      <c r="X76" s="520"/>
      <c r="Y76" s="520"/>
      <c r="Z76" s="520"/>
      <c r="AA76" s="520"/>
      <c r="AB76" s="520"/>
      <c r="AC76" s="520"/>
      <c r="AD76" s="520"/>
      <c r="AE76" s="520"/>
      <c r="AF76" s="520"/>
      <c r="AG76" s="520"/>
      <c r="AH76" s="520"/>
      <c r="AI76" s="521"/>
    </row>
    <row r="77" spans="2:35" ht="25.5" customHeight="1">
      <c r="B77" s="797"/>
      <c r="C77" s="798"/>
      <c r="D77" s="798"/>
      <c r="E77" s="798"/>
      <c r="F77" s="798"/>
      <c r="G77" s="798"/>
      <c r="H77" s="798"/>
      <c r="I77" s="798"/>
      <c r="J77" s="798"/>
      <c r="K77" s="798"/>
      <c r="L77" s="798"/>
      <c r="M77" s="798"/>
      <c r="N77" s="798"/>
      <c r="O77" s="798"/>
      <c r="P77" s="798"/>
      <c r="Q77" s="798"/>
      <c r="R77" s="798"/>
      <c r="S77" s="798"/>
      <c r="T77" s="798"/>
      <c r="U77" s="798"/>
      <c r="V77" s="798"/>
      <c r="W77" s="798"/>
      <c r="X77" s="798"/>
      <c r="Y77" s="798"/>
      <c r="Z77" s="798"/>
      <c r="AA77" s="798"/>
      <c r="AB77" s="798"/>
      <c r="AC77" s="798"/>
      <c r="AD77" s="798"/>
      <c r="AE77" s="798"/>
      <c r="AF77" s="798"/>
      <c r="AG77" s="798"/>
      <c r="AH77" s="798"/>
      <c r="AI77" s="799"/>
    </row>
    <row r="78" spans="2:35" ht="28.5" customHeight="1">
      <c r="B78" s="519" t="s">
        <v>533</v>
      </c>
      <c r="C78" s="520"/>
      <c r="D78" s="520"/>
      <c r="E78" s="520"/>
      <c r="F78" s="520"/>
      <c r="G78" s="520"/>
      <c r="H78" s="520"/>
      <c r="I78" s="520"/>
      <c r="J78" s="520"/>
      <c r="K78" s="520"/>
      <c r="L78" s="520"/>
      <c r="M78" s="520"/>
      <c r="N78" s="520"/>
      <c r="O78" s="520"/>
      <c r="P78" s="520"/>
      <c r="Q78" s="520"/>
      <c r="R78" s="520"/>
      <c r="S78" s="520"/>
      <c r="T78" s="520"/>
      <c r="U78" s="520"/>
      <c r="V78" s="520"/>
      <c r="W78" s="520"/>
      <c r="X78" s="520"/>
      <c r="Y78" s="520"/>
      <c r="Z78" s="520"/>
      <c r="AA78" s="520"/>
      <c r="AB78" s="520"/>
      <c r="AC78" s="520"/>
      <c r="AD78" s="520"/>
      <c r="AE78" s="520"/>
      <c r="AF78" s="520"/>
      <c r="AG78" s="520"/>
      <c r="AH78" s="520"/>
      <c r="AI78" s="521"/>
    </row>
    <row r="79" spans="2:35" ht="14.25" thickBot="1">
      <c r="B79" s="335"/>
      <c r="C79" s="336"/>
      <c r="D79" s="336"/>
      <c r="E79" s="336"/>
      <c r="F79" s="336"/>
      <c r="G79" s="336"/>
      <c r="H79" s="336"/>
      <c r="I79" s="336"/>
      <c r="J79" s="336"/>
      <c r="K79" s="336"/>
      <c r="L79" s="336"/>
      <c r="M79" s="336"/>
      <c r="N79" s="336"/>
      <c r="O79" s="336"/>
      <c r="P79" s="336"/>
      <c r="Q79" s="336"/>
      <c r="R79" s="336"/>
      <c r="S79" s="336"/>
      <c r="T79" s="336"/>
      <c r="U79" s="336"/>
      <c r="V79" s="336"/>
      <c r="W79" s="336"/>
      <c r="X79" s="336"/>
      <c r="Y79" s="336"/>
      <c r="Z79" s="336"/>
      <c r="AA79" s="336"/>
      <c r="AB79" s="336"/>
      <c r="AC79" s="336"/>
      <c r="AD79" s="336"/>
      <c r="AE79" s="336"/>
      <c r="AF79" s="336"/>
      <c r="AG79" s="336"/>
      <c r="AH79" s="336"/>
      <c r="AI79" s="337"/>
    </row>
  </sheetData>
  <sheetProtection/>
  <mergeCells count="137">
    <mergeCell ref="B78:AI78"/>
    <mergeCell ref="J43:K46"/>
    <mergeCell ref="J47:K47"/>
    <mergeCell ref="S42:X42"/>
    <mergeCell ref="G2:AF3"/>
    <mergeCell ref="G4:AF4"/>
    <mergeCell ref="C5:F5"/>
    <mergeCell ref="C6:F6"/>
    <mergeCell ref="G6:M6"/>
    <mergeCell ref="N6:R6"/>
    <mergeCell ref="S6:X6"/>
    <mergeCell ref="Y6:Z6"/>
    <mergeCell ref="AA6:AC6"/>
    <mergeCell ref="AD6:AE6"/>
    <mergeCell ref="AF6:AI6"/>
    <mergeCell ref="B7:B8"/>
    <mergeCell ref="F7:J7"/>
    <mergeCell ref="K7:P7"/>
    <mergeCell ref="Q7:R8"/>
    <mergeCell ref="S7:T8"/>
    <mergeCell ref="U7:X7"/>
    <mergeCell ref="Y7:AI7"/>
    <mergeCell ref="F8:J8"/>
    <mergeCell ref="K8:P8"/>
    <mergeCell ref="U8:X8"/>
    <mergeCell ref="Y8:AI8"/>
    <mergeCell ref="B9:B15"/>
    <mergeCell ref="C9:E15"/>
    <mergeCell ref="F9:F10"/>
    <mergeCell ref="G9:I10"/>
    <mergeCell ref="T9:V15"/>
    <mergeCell ref="W9:AI15"/>
    <mergeCell ref="F11:R15"/>
    <mergeCell ref="B16:B22"/>
    <mergeCell ref="C16:E22"/>
    <mergeCell ref="F16:F18"/>
    <mergeCell ref="G16:I18"/>
    <mergeCell ref="T16:AF16"/>
    <mergeCell ref="L17:S17"/>
    <mergeCell ref="T17:AI20"/>
    <mergeCell ref="F19:S19"/>
    <mergeCell ref="F20:S20"/>
    <mergeCell ref="F21:S22"/>
    <mergeCell ref="T21:V21"/>
    <mergeCell ref="W21:X21"/>
    <mergeCell ref="Y21:AF21"/>
    <mergeCell ref="AG21:AI22"/>
    <mergeCell ref="AP21:AQ22"/>
    <mergeCell ref="T22:V22"/>
    <mergeCell ref="W22:X22"/>
    <mergeCell ref="Y22:AF22"/>
    <mergeCell ref="C23:E23"/>
    <mergeCell ref="M23:T23"/>
    <mergeCell ref="U23:AA23"/>
    <mergeCell ref="AA32:AD32"/>
    <mergeCell ref="C24:E24"/>
    <mergeCell ref="C25:E25"/>
    <mergeCell ref="F25:AI25"/>
    <mergeCell ref="B27:Q27"/>
    <mergeCell ref="S27:AI27"/>
    <mergeCell ref="B28:Q28"/>
    <mergeCell ref="S28:AI28"/>
    <mergeCell ref="AG35:AI35"/>
    <mergeCell ref="B29:C35"/>
    <mergeCell ref="D29:D31"/>
    <mergeCell ref="J29:K36"/>
    <mergeCell ref="S29:AI29"/>
    <mergeCell ref="S30:AI30"/>
    <mergeCell ref="S31:AI31"/>
    <mergeCell ref="D32:D34"/>
    <mergeCell ref="E32:I34"/>
    <mergeCell ref="M39:Q40"/>
    <mergeCell ref="B42:C42"/>
    <mergeCell ref="W33:Z33"/>
    <mergeCell ref="B36:C41"/>
    <mergeCell ref="J37:K38"/>
    <mergeCell ref="S37:U37"/>
    <mergeCell ref="D39:D40"/>
    <mergeCell ref="M49:Q49"/>
    <mergeCell ref="S39:AI41"/>
    <mergeCell ref="AC33:AG33"/>
    <mergeCell ref="L34:L35"/>
    <mergeCell ref="S34:U36"/>
    <mergeCell ref="AG34:AI34"/>
    <mergeCell ref="W35:Z35"/>
    <mergeCell ref="L41:L42"/>
    <mergeCell ref="M41:Q42"/>
    <mergeCell ref="AF42:AI42"/>
    <mergeCell ref="B43:C48"/>
    <mergeCell ref="J48:K48"/>
    <mergeCell ref="B73:AI77"/>
    <mergeCell ref="B71:AI72"/>
    <mergeCell ref="B51:Q52"/>
    <mergeCell ref="C53:Q53"/>
    <mergeCell ref="S53:AI53"/>
    <mergeCell ref="S54:AI54"/>
    <mergeCell ref="T56:AI56"/>
    <mergeCell ref="M43:Q46"/>
    <mergeCell ref="T52:AH52"/>
    <mergeCell ref="T50:AH50"/>
    <mergeCell ref="T49:AI49"/>
    <mergeCell ref="C66:Q66"/>
    <mergeCell ref="C68:Q68"/>
    <mergeCell ref="C58:Q58"/>
    <mergeCell ref="T60:AI60"/>
    <mergeCell ref="C62:Q62"/>
    <mergeCell ref="B50:Q50"/>
    <mergeCell ref="C63:Q63"/>
    <mergeCell ref="C64:Q64"/>
    <mergeCell ref="AV41:AX41"/>
    <mergeCell ref="AY41:BB41"/>
    <mergeCell ref="T59:AI59"/>
    <mergeCell ref="AV42:AX43"/>
    <mergeCell ref="AY42:BB43"/>
    <mergeCell ref="AM46:BB47"/>
    <mergeCell ref="Y42:AE42"/>
    <mergeCell ref="T51:AH51"/>
    <mergeCell ref="G5:AF5"/>
    <mergeCell ref="AL42:AO43"/>
    <mergeCell ref="M37:Q38"/>
    <mergeCell ref="L43:L46"/>
    <mergeCell ref="M47:Q47"/>
    <mergeCell ref="M48:Q48"/>
    <mergeCell ref="L37:L38"/>
    <mergeCell ref="S32:U33"/>
    <mergeCell ref="J39:K42"/>
    <mergeCell ref="L39:L40"/>
    <mergeCell ref="F24:AI24"/>
    <mergeCell ref="S43:X48"/>
    <mergeCell ref="Y43:AE48"/>
    <mergeCell ref="AF43:AI48"/>
    <mergeCell ref="AP42:AR43"/>
    <mergeCell ref="AS42:AU43"/>
    <mergeCell ref="AL38:BB39"/>
    <mergeCell ref="AL40:AU40"/>
    <mergeCell ref="AL41:AO41"/>
    <mergeCell ref="AP41:AU41"/>
  </mergeCells>
  <printOptions horizontalCentered="1" verticalCentered="1"/>
  <pageMargins left="0.7874015748031497" right="0.5905511811023623" top="0.5905511811023623" bottom="0" header="0.11811023622047245" footer="0.11811023622047245"/>
  <pageSetup fitToHeight="1" fitToWidth="1" horizontalDpi="600" verticalDpi="600" orientation="portrait" paperSize="9" scale="72" r:id="rId2"/>
  <drawing r:id="rId1"/>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AJ107"/>
  <sheetViews>
    <sheetView showZeros="0" view="pageBreakPreview" zoomScale="70" zoomScaleSheetLayoutView="70" zoomScalePageLayoutView="0" workbookViewId="0" topLeftCell="A1">
      <pane ySplit="7" topLeftCell="A26" activePane="bottomLeft" state="frozen"/>
      <selection pane="topLeft" activeCell="A4" sqref="A4:K4"/>
      <selection pane="bottomLeft" activeCell="H27" sqref="H27"/>
    </sheetView>
  </sheetViews>
  <sheetFormatPr defaultColWidth="7.8984375" defaultRowHeight="13.5" customHeight="1"/>
  <cols>
    <col min="1" max="1" width="3.8984375" style="24" customWidth="1"/>
    <col min="2" max="2" width="6.09765625" style="25" bestFit="1" customWidth="1"/>
    <col min="3" max="3" width="14.8984375" style="15" bestFit="1" customWidth="1"/>
    <col min="4" max="4" width="12.59765625" style="26" customWidth="1"/>
    <col min="5" max="5" width="13.09765625" style="26" customWidth="1"/>
    <col min="6" max="6" width="4.5" style="26" customWidth="1"/>
    <col min="7" max="7" width="4.5" style="27" customWidth="1"/>
    <col min="8" max="8" width="5.59765625" style="24" customWidth="1"/>
    <col min="9" max="10" width="5.59765625" style="26" bestFit="1" customWidth="1"/>
    <col min="11" max="11" width="8.59765625" style="26" customWidth="1"/>
    <col min="12" max="12" width="5.59765625" style="27" bestFit="1" customWidth="1"/>
    <col min="13" max="13" width="21.69921875" style="26" customWidth="1"/>
    <col min="14" max="14" width="7.5" style="28" bestFit="1" customWidth="1"/>
    <col min="15" max="15" width="9.3984375" style="28" bestFit="1" customWidth="1"/>
    <col min="16" max="16" width="7.3984375" style="28" customWidth="1"/>
    <col min="17" max="17" width="7.5" style="28" hidden="1" customWidth="1"/>
    <col min="18" max="18" width="9.3984375" style="28" hidden="1" customWidth="1"/>
    <col min="19" max="19" width="7.5" style="28" hidden="1" customWidth="1"/>
    <col min="20" max="20" width="0.203125" style="28" customWidth="1"/>
    <col min="21" max="22" width="7.5" style="28" customWidth="1"/>
    <col min="23" max="23" width="5.5" style="28" bestFit="1" customWidth="1"/>
    <col min="24" max="24" width="5.59765625" style="43" customWidth="1"/>
    <col min="25" max="26" width="5.3984375" style="43" customWidth="1"/>
    <col min="27" max="27" width="5.59765625" style="43" customWidth="1"/>
    <col min="28" max="29" width="5.59765625" style="43" hidden="1" customWidth="1"/>
    <col min="30" max="31" width="5.3984375" style="43" hidden="1" customWidth="1"/>
    <col min="32" max="32" width="19.8984375" style="43" customWidth="1"/>
    <col min="33" max="16384" width="7.8984375" style="26" customWidth="1"/>
  </cols>
  <sheetData>
    <row r="1" spans="1:36" s="4" customFormat="1" ht="13.5" customHeight="1">
      <c r="A1" s="1342" t="s">
        <v>94</v>
      </c>
      <c r="B1" s="1342"/>
      <c r="C1" s="1342"/>
      <c r="D1" s="1342"/>
      <c r="E1" s="1342"/>
      <c r="F1" s="1342"/>
      <c r="G1" s="1342"/>
      <c r="H1" s="1342"/>
      <c r="I1" s="1342"/>
      <c r="J1" s="1342"/>
      <c r="K1" s="1342"/>
      <c r="L1" s="1342"/>
      <c r="M1" s="1342"/>
      <c r="N1" s="45"/>
      <c r="O1" s="45"/>
      <c r="P1" s="45"/>
      <c r="Q1" s="45"/>
      <c r="R1" s="45"/>
      <c r="S1" s="45"/>
      <c r="T1" s="45"/>
      <c r="U1" s="45"/>
      <c r="V1" s="45"/>
      <c r="W1" s="45"/>
      <c r="X1" s="45"/>
      <c r="Y1" s="45"/>
      <c r="Z1" s="45"/>
      <c r="AA1" s="45"/>
      <c r="AB1" s="45"/>
      <c r="AC1" s="45"/>
      <c r="AD1" s="45"/>
      <c r="AE1" s="45"/>
      <c r="AF1" s="45"/>
      <c r="AG1" s="45"/>
      <c r="AH1" s="45"/>
      <c r="AI1" s="45"/>
      <c r="AJ1" s="45"/>
    </row>
    <row r="2" spans="1:36" s="4" customFormat="1" ht="13.5" customHeight="1">
      <c r="A2" s="1342"/>
      <c r="B2" s="1342"/>
      <c r="C2" s="1342"/>
      <c r="D2" s="1342"/>
      <c r="E2" s="1342"/>
      <c r="F2" s="1342"/>
      <c r="G2" s="1342"/>
      <c r="H2" s="1342"/>
      <c r="I2" s="1342"/>
      <c r="J2" s="1342"/>
      <c r="K2" s="1342"/>
      <c r="L2" s="1342"/>
      <c r="M2" s="1342"/>
      <c r="N2" s="45"/>
      <c r="O2" s="45"/>
      <c r="P2" s="45"/>
      <c r="Q2" s="45"/>
      <c r="R2" s="45"/>
      <c r="S2" s="45"/>
      <c r="T2" s="45"/>
      <c r="U2" s="45"/>
      <c r="V2" s="45"/>
      <c r="W2" s="45"/>
      <c r="X2" s="45"/>
      <c r="Y2" s="45"/>
      <c r="Z2" s="45"/>
      <c r="AA2" s="45"/>
      <c r="AB2" s="45"/>
      <c r="AC2" s="45"/>
      <c r="AD2" s="45"/>
      <c r="AE2" s="45"/>
      <c r="AF2" s="45"/>
      <c r="AG2" s="45"/>
      <c r="AH2" s="45"/>
      <c r="AI2" s="45"/>
      <c r="AJ2" s="45"/>
    </row>
    <row r="3" spans="1:31" s="20" customFormat="1" ht="14.25">
      <c r="A3" s="1" t="s">
        <v>52</v>
      </c>
      <c r="B3" s="16"/>
      <c r="C3" s="10"/>
      <c r="D3" s="17"/>
      <c r="E3" s="17"/>
      <c r="F3" s="17"/>
      <c r="G3" s="1"/>
      <c r="H3" s="18"/>
      <c r="I3" s="17"/>
      <c r="J3" s="17"/>
      <c r="K3" s="19"/>
      <c r="L3" s="1"/>
      <c r="M3" s="17"/>
      <c r="N3" s="17"/>
      <c r="O3" s="17"/>
      <c r="P3" s="17"/>
      <c r="Q3" s="17"/>
      <c r="R3" s="17"/>
      <c r="S3" s="17"/>
      <c r="T3" s="17"/>
      <c r="U3" s="17"/>
      <c r="V3" s="17"/>
      <c r="W3" s="17"/>
      <c r="X3" s="17"/>
      <c r="Y3" s="17"/>
      <c r="Z3" s="17"/>
      <c r="AA3" s="17"/>
      <c r="AB3" s="17"/>
      <c r="AC3" s="17"/>
      <c r="AD3" s="17"/>
      <c r="AE3" s="17"/>
    </row>
    <row r="4" spans="1:31" s="20" customFormat="1" ht="18.75">
      <c r="A4" s="44" t="s">
        <v>620</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31" s="20" customFormat="1" ht="14.25">
      <c r="A5" s="1"/>
      <c r="B5" s="16"/>
      <c r="C5" s="10"/>
      <c r="D5" s="17"/>
      <c r="E5" s="17"/>
      <c r="F5" s="17"/>
      <c r="G5" s="1"/>
      <c r="H5" s="18"/>
      <c r="I5" s="17"/>
      <c r="J5" s="17"/>
      <c r="K5" s="21"/>
      <c r="L5" s="1"/>
      <c r="M5" s="17"/>
      <c r="N5" s="22"/>
      <c r="O5" s="22"/>
      <c r="P5" s="22"/>
      <c r="Q5" s="22"/>
      <c r="R5" s="22"/>
      <c r="S5" s="22"/>
      <c r="T5" s="17"/>
      <c r="U5" s="17"/>
      <c r="V5" s="17"/>
      <c r="W5" s="17"/>
      <c r="X5" s="36"/>
      <c r="Y5" s="36"/>
      <c r="Z5" s="36"/>
      <c r="AA5" s="36"/>
      <c r="AB5" s="36"/>
      <c r="AC5" s="36"/>
      <c r="AD5" s="36"/>
      <c r="AE5" s="36"/>
    </row>
    <row r="6" spans="1:32" s="23" customFormat="1" ht="18" customHeight="1">
      <c r="A6" s="1343" t="s">
        <v>24</v>
      </c>
      <c r="B6" s="1340" t="s">
        <v>11</v>
      </c>
      <c r="C6" s="1343" t="s">
        <v>13</v>
      </c>
      <c r="D6" s="1340" t="s">
        <v>21</v>
      </c>
      <c r="E6" s="1340" t="s">
        <v>25</v>
      </c>
      <c r="F6" s="1340" t="s">
        <v>14</v>
      </c>
      <c r="G6" s="1340" t="s">
        <v>15</v>
      </c>
      <c r="H6" s="1340" t="s">
        <v>12</v>
      </c>
      <c r="I6" s="1340" t="s">
        <v>49</v>
      </c>
      <c r="J6" s="1340" t="s">
        <v>23</v>
      </c>
      <c r="K6" s="1340" t="s">
        <v>50</v>
      </c>
      <c r="L6" s="1340" t="s">
        <v>122</v>
      </c>
      <c r="M6" s="1343" t="s">
        <v>51</v>
      </c>
      <c r="N6" s="1346" t="s">
        <v>112</v>
      </c>
      <c r="O6" s="1347"/>
      <c r="P6" s="1348"/>
      <c r="Q6" s="1346" t="s">
        <v>22</v>
      </c>
      <c r="R6" s="1347"/>
      <c r="S6" s="1348"/>
      <c r="T6" s="1340" t="s">
        <v>62</v>
      </c>
      <c r="U6" s="1340" t="s">
        <v>64</v>
      </c>
      <c r="V6" s="1340" t="s">
        <v>63</v>
      </c>
      <c r="W6" s="1346" t="s">
        <v>57</v>
      </c>
      <c r="X6" s="1347"/>
      <c r="Y6" s="1347"/>
      <c r="Z6" s="1347"/>
      <c r="AA6" s="1347"/>
      <c r="AB6" s="1347"/>
      <c r="AC6" s="1347"/>
      <c r="AD6" s="1347"/>
      <c r="AE6" s="1348"/>
      <c r="AF6" s="1345" t="s">
        <v>527</v>
      </c>
    </row>
    <row r="7" spans="1:32" s="23" customFormat="1" ht="45.75" customHeight="1">
      <c r="A7" s="1344"/>
      <c r="B7" s="1341"/>
      <c r="C7" s="1344"/>
      <c r="D7" s="1341"/>
      <c r="E7" s="1341"/>
      <c r="F7" s="1341"/>
      <c r="G7" s="1341"/>
      <c r="H7" s="1341"/>
      <c r="I7" s="1341"/>
      <c r="J7" s="1341"/>
      <c r="K7" s="1341"/>
      <c r="L7" s="1341"/>
      <c r="M7" s="1344"/>
      <c r="N7" s="40" t="s">
        <v>54</v>
      </c>
      <c r="O7" s="40" t="s">
        <v>55</v>
      </c>
      <c r="P7" s="40" t="s">
        <v>56</v>
      </c>
      <c r="Q7" s="40" t="s">
        <v>54</v>
      </c>
      <c r="R7" s="40" t="s">
        <v>55</v>
      </c>
      <c r="S7" s="40" t="s">
        <v>56</v>
      </c>
      <c r="T7" s="1341"/>
      <c r="U7" s="1341"/>
      <c r="V7" s="1341"/>
      <c r="W7" s="41" t="s">
        <v>59</v>
      </c>
      <c r="X7" s="41" t="s">
        <v>60</v>
      </c>
      <c r="Y7" s="42" t="s">
        <v>44</v>
      </c>
      <c r="Z7" s="42" t="s">
        <v>58</v>
      </c>
      <c r="AA7" s="41" t="s">
        <v>61</v>
      </c>
      <c r="AB7" s="41" t="s">
        <v>525</v>
      </c>
      <c r="AC7" s="41" t="s">
        <v>526</v>
      </c>
      <c r="AD7" s="57" t="s">
        <v>121</v>
      </c>
      <c r="AE7" s="57" t="s">
        <v>528</v>
      </c>
      <c r="AF7" s="1345"/>
    </row>
    <row r="8" spans="1:32" s="14" customFormat="1" ht="24" customHeight="1">
      <c r="A8" s="11">
        <v>1</v>
      </c>
      <c r="B8" s="12"/>
      <c r="C8" s="31"/>
      <c r="D8" s="31"/>
      <c r="E8" s="31"/>
      <c r="F8" s="31"/>
      <c r="G8" s="32"/>
      <c r="H8" s="13">
        <f>IF(G8="","",IF(G8&lt;40,"1部","2部"))</f>
      </c>
      <c r="I8" s="31"/>
      <c r="J8" s="31"/>
      <c r="K8" s="31"/>
      <c r="L8" s="32"/>
      <c r="M8" s="11" t="e">
        <f>VLOOKUP(L8,'障害区分番号一覧（身陸上）'!$1:$28,2,0)</f>
        <v>#N/A</v>
      </c>
      <c r="N8" s="31"/>
      <c r="O8" s="31"/>
      <c r="P8" s="31" t="s">
        <v>8</v>
      </c>
      <c r="Q8" s="31"/>
      <c r="R8" s="31"/>
      <c r="S8" s="31" t="s">
        <v>8</v>
      </c>
      <c r="T8" s="37" t="s">
        <v>8</v>
      </c>
      <c r="U8" s="37" t="s">
        <v>8</v>
      </c>
      <c r="V8" s="37"/>
      <c r="W8" s="37"/>
      <c r="X8" s="60"/>
      <c r="Y8" s="60"/>
      <c r="Z8" s="60"/>
      <c r="AA8" s="60"/>
      <c r="AB8" s="60"/>
      <c r="AC8" s="60"/>
      <c r="AD8" s="60"/>
      <c r="AE8" s="60"/>
      <c r="AF8" s="61"/>
    </row>
    <row r="9" spans="1:32" s="14" customFormat="1" ht="24" customHeight="1">
      <c r="A9" s="11">
        <v>2</v>
      </c>
      <c r="B9" s="12"/>
      <c r="C9" s="31"/>
      <c r="D9" s="31"/>
      <c r="E9" s="31"/>
      <c r="F9" s="31"/>
      <c r="G9" s="32"/>
      <c r="H9" s="13">
        <f aca="true" t="shared" si="0" ref="H9:H72">IF(G9="","",IF(G9&lt;40,"1部","2部"))</f>
      </c>
      <c r="I9" s="31"/>
      <c r="J9" s="31" t="s">
        <v>8</v>
      </c>
      <c r="K9" s="31" t="s">
        <v>8</v>
      </c>
      <c r="L9" s="32"/>
      <c r="M9" s="11" t="e">
        <f>VLOOKUP(L9,'障害区分番号一覧（身陸上）'!$1:$28,2,0)</f>
        <v>#N/A</v>
      </c>
      <c r="N9" s="31"/>
      <c r="O9" s="31"/>
      <c r="P9" s="31" t="s">
        <v>8</v>
      </c>
      <c r="Q9" s="31"/>
      <c r="R9" s="31"/>
      <c r="S9" s="31" t="s">
        <v>8</v>
      </c>
      <c r="T9" s="37"/>
      <c r="U9" s="37"/>
      <c r="V9" s="37"/>
      <c r="W9" s="37"/>
      <c r="X9" s="60"/>
      <c r="Y9" s="60" t="s">
        <v>8</v>
      </c>
      <c r="Z9" s="60"/>
      <c r="AA9" s="60" t="s">
        <v>8</v>
      </c>
      <c r="AB9" s="60"/>
      <c r="AC9" s="60"/>
      <c r="AD9" s="60"/>
      <c r="AE9" s="60"/>
      <c r="AF9" s="61"/>
    </row>
    <row r="10" spans="1:32" s="14" customFormat="1" ht="24" customHeight="1">
      <c r="A10" s="11">
        <v>3</v>
      </c>
      <c r="B10" s="12"/>
      <c r="C10" s="31"/>
      <c r="D10" s="31"/>
      <c r="E10" s="31"/>
      <c r="F10" s="31"/>
      <c r="G10" s="32"/>
      <c r="H10" s="13">
        <f t="shared" si="0"/>
      </c>
      <c r="I10" s="31"/>
      <c r="J10" s="31" t="s">
        <v>8</v>
      </c>
      <c r="K10" s="31" t="s">
        <v>8</v>
      </c>
      <c r="L10" s="32"/>
      <c r="M10" s="11" t="e">
        <f>VLOOKUP(L10,'障害区分番号一覧（身陸上）'!$1:$28,2,0)</f>
        <v>#N/A</v>
      </c>
      <c r="N10" s="31"/>
      <c r="O10" s="31"/>
      <c r="P10" s="31" t="s">
        <v>8</v>
      </c>
      <c r="Q10" s="31"/>
      <c r="R10" s="31"/>
      <c r="S10" s="31" t="s">
        <v>8</v>
      </c>
      <c r="T10" s="37"/>
      <c r="U10" s="37"/>
      <c r="V10" s="37"/>
      <c r="W10" s="37"/>
      <c r="X10" s="60"/>
      <c r="Y10" s="60" t="s">
        <v>8</v>
      </c>
      <c r="Z10" s="60"/>
      <c r="AA10" s="60" t="s">
        <v>8</v>
      </c>
      <c r="AB10" s="60"/>
      <c r="AC10" s="60"/>
      <c r="AD10" s="60"/>
      <c r="AE10" s="60"/>
      <c r="AF10" s="61"/>
    </row>
    <row r="11" spans="1:32" s="14" customFormat="1" ht="24" customHeight="1">
      <c r="A11" s="11">
        <v>4</v>
      </c>
      <c r="B11" s="12"/>
      <c r="C11" s="31"/>
      <c r="D11" s="31"/>
      <c r="E11" s="31"/>
      <c r="F11" s="31"/>
      <c r="G11" s="32"/>
      <c r="H11" s="13">
        <f t="shared" si="0"/>
      </c>
      <c r="I11" s="31"/>
      <c r="J11" s="31" t="s">
        <v>8</v>
      </c>
      <c r="K11" s="31" t="s">
        <v>8</v>
      </c>
      <c r="L11" s="32"/>
      <c r="M11" s="11" t="e">
        <f>VLOOKUP(L11,'障害区分番号一覧（身陸上）'!$1:$28,2,0)</f>
        <v>#N/A</v>
      </c>
      <c r="N11" s="31"/>
      <c r="O11" s="31"/>
      <c r="P11" s="31" t="s">
        <v>8</v>
      </c>
      <c r="Q11" s="31"/>
      <c r="R11" s="31"/>
      <c r="S11" s="31" t="s">
        <v>8</v>
      </c>
      <c r="T11" s="37"/>
      <c r="U11" s="37"/>
      <c r="V11" s="37"/>
      <c r="W11" s="37"/>
      <c r="X11" s="60"/>
      <c r="Y11" s="60" t="s">
        <v>8</v>
      </c>
      <c r="Z11" s="60"/>
      <c r="AA11" s="60" t="s">
        <v>8</v>
      </c>
      <c r="AB11" s="60"/>
      <c r="AC11" s="60"/>
      <c r="AD11" s="60"/>
      <c r="AE11" s="60"/>
      <c r="AF11" s="61"/>
    </row>
    <row r="12" spans="1:32" s="14" customFormat="1" ht="24" customHeight="1">
      <c r="A12" s="11">
        <v>5</v>
      </c>
      <c r="B12" s="12"/>
      <c r="C12" s="31"/>
      <c r="D12" s="31"/>
      <c r="E12" s="31"/>
      <c r="F12" s="31"/>
      <c r="G12" s="32"/>
      <c r="H12" s="13">
        <f t="shared" si="0"/>
      </c>
      <c r="I12" s="31"/>
      <c r="J12" s="31" t="s">
        <v>8</v>
      </c>
      <c r="K12" s="31" t="s">
        <v>8</v>
      </c>
      <c r="L12" s="32"/>
      <c r="M12" s="11" t="e">
        <f>VLOOKUP(L12,'障害区分番号一覧（身陸上）'!$1:$28,2,0)</f>
        <v>#N/A</v>
      </c>
      <c r="N12" s="31"/>
      <c r="O12" s="31"/>
      <c r="P12" s="31" t="s">
        <v>8</v>
      </c>
      <c r="Q12" s="31"/>
      <c r="R12" s="31"/>
      <c r="S12" s="31" t="s">
        <v>8</v>
      </c>
      <c r="T12" s="37"/>
      <c r="U12" s="37"/>
      <c r="V12" s="37"/>
      <c r="W12" s="37"/>
      <c r="X12" s="60"/>
      <c r="Y12" s="60" t="s">
        <v>8</v>
      </c>
      <c r="Z12" s="60"/>
      <c r="AA12" s="60" t="s">
        <v>8</v>
      </c>
      <c r="AB12" s="60"/>
      <c r="AC12" s="60"/>
      <c r="AD12" s="60"/>
      <c r="AE12" s="60"/>
      <c r="AF12" s="61"/>
    </row>
    <row r="13" spans="1:32" s="14" customFormat="1" ht="24" customHeight="1">
      <c r="A13" s="11">
        <v>6</v>
      </c>
      <c r="B13" s="12"/>
      <c r="C13" s="31"/>
      <c r="D13" s="31"/>
      <c r="E13" s="31"/>
      <c r="F13" s="31"/>
      <c r="G13" s="32"/>
      <c r="H13" s="13">
        <f t="shared" si="0"/>
      </c>
      <c r="I13" s="31"/>
      <c r="J13" s="31" t="s">
        <v>8</v>
      </c>
      <c r="K13" s="31" t="s">
        <v>8</v>
      </c>
      <c r="L13" s="32"/>
      <c r="M13" s="11" t="e">
        <f>VLOOKUP(L13,'障害区分番号一覧（身陸上）'!$1:$28,2,0)</f>
        <v>#N/A</v>
      </c>
      <c r="N13" s="31"/>
      <c r="O13" s="31"/>
      <c r="P13" s="31" t="s">
        <v>8</v>
      </c>
      <c r="Q13" s="31"/>
      <c r="R13" s="31"/>
      <c r="S13" s="31" t="s">
        <v>8</v>
      </c>
      <c r="T13" s="37"/>
      <c r="U13" s="37"/>
      <c r="V13" s="37"/>
      <c r="W13" s="37"/>
      <c r="X13" s="60"/>
      <c r="Y13" s="60" t="s">
        <v>8</v>
      </c>
      <c r="Z13" s="60"/>
      <c r="AA13" s="60" t="s">
        <v>8</v>
      </c>
      <c r="AB13" s="60"/>
      <c r="AC13" s="60"/>
      <c r="AD13" s="60"/>
      <c r="AE13" s="60"/>
      <c r="AF13" s="61"/>
    </row>
    <row r="14" spans="1:32" s="14" customFormat="1" ht="24" customHeight="1">
      <c r="A14" s="11">
        <v>7</v>
      </c>
      <c r="B14" s="12"/>
      <c r="C14" s="31"/>
      <c r="D14" s="31"/>
      <c r="E14" s="31"/>
      <c r="F14" s="31"/>
      <c r="G14" s="32"/>
      <c r="H14" s="13">
        <f t="shared" si="0"/>
      </c>
      <c r="I14" s="31"/>
      <c r="J14" s="31" t="s">
        <v>8</v>
      </c>
      <c r="K14" s="31" t="s">
        <v>8</v>
      </c>
      <c r="L14" s="32"/>
      <c r="M14" s="11" t="e">
        <f>VLOOKUP(L14,'障害区分番号一覧（身陸上）'!$1:$28,2,0)</f>
        <v>#N/A</v>
      </c>
      <c r="N14" s="31"/>
      <c r="O14" s="31"/>
      <c r="P14" s="31" t="s">
        <v>8</v>
      </c>
      <c r="Q14" s="31"/>
      <c r="R14" s="31"/>
      <c r="S14" s="31" t="s">
        <v>8</v>
      </c>
      <c r="T14" s="37"/>
      <c r="U14" s="37"/>
      <c r="V14" s="37"/>
      <c r="W14" s="37"/>
      <c r="X14" s="60"/>
      <c r="Y14" s="60" t="s">
        <v>8</v>
      </c>
      <c r="Z14" s="60"/>
      <c r="AA14" s="60" t="s">
        <v>8</v>
      </c>
      <c r="AB14" s="60"/>
      <c r="AC14" s="60"/>
      <c r="AD14" s="60"/>
      <c r="AE14" s="60"/>
      <c r="AF14" s="61"/>
    </row>
    <row r="15" spans="1:32" s="14" customFormat="1" ht="24" customHeight="1">
      <c r="A15" s="11">
        <v>8</v>
      </c>
      <c r="B15" s="12"/>
      <c r="C15" s="31"/>
      <c r="D15" s="31"/>
      <c r="E15" s="31"/>
      <c r="F15" s="31"/>
      <c r="G15" s="32"/>
      <c r="H15" s="13">
        <f t="shared" si="0"/>
      </c>
      <c r="I15" s="31"/>
      <c r="J15" s="31" t="s">
        <v>8</v>
      </c>
      <c r="K15" s="31" t="s">
        <v>8</v>
      </c>
      <c r="L15" s="32"/>
      <c r="M15" s="11" t="e">
        <f>VLOOKUP(L15,'障害区分番号一覧（身陸上）'!$1:$28,2,0)</f>
        <v>#N/A</v>
      </c>
      <c r="N15" s="31"/>
      <c r="O15" s="31"/>
      <c r="P15" s="31" t="s">
        <v>8</v>
      </c>
      <c r="Q15" s="31"/>
      <c r="R15" s="31"/>
      <c r="S15" s="31" t="s">
        <v>8</v>
      </c>
      <c r="T15" s="37"/>
      <c r="U15" s="37"/>
      <c r="V15" s="37"/>
      <c r="W15" s="37"/>
      <c r="X15" s="60"/>
      <c r="Y15" s="60" t="s">
        <v>8</v>
      </c>
      <c r="Z15" s="60"/>
      <c r="AA15" s="60" t="s">
        <v>8</v>
      </c>
      <c r="AB15" s="60"/>
      <c r="AC15" s="60"/>
      <c r="AD15" s="60"/>
      <c r="AE15" s="60"/>
      <c r="AF15" s="61"/>
    </row>
    <row r="16" spans="1:32" s="14" customFormat="1" ht="24" customHeight="1">
      <c r="A16" s="11">
        <v>9</v>
      </c>
      <c r="B16" s="12"/>
      <c r="C16" s="31"/>
      <c r="D16" s="31"/>
      <c r="E16" s="31"/>
      <c r="F16" s="31"/>
      <c r="G16" s="32"/>
      <c r="H16" s="13">
        <f t="shared" si="0"/>
      </c>
      <c r="I16" s="31"/>
      <c r="J16" s="31" t="s">
        <v>8</v>
      </c>
      <c r="K16" s="31" t="s">
        <v>8</v>
      </c>
      <c r="L16" s="32"/>
      <c r="M16" s="11" t="e">
        <f>VLOOKUP(L16,'障害区分番号一覧（身陸上）'!$1:$28,2,0)</f>
        <v>#N/A</v>
      </c>
      <c r="N16" s="31"/>
      <c r="O16" s="31"/>
      <c r="P16" s="31" t="s">
        <v>8</v>
      </c>
      <c r="Q16" s="31"/>
      <c r="R16" s="31"/>
      <c r="S16" s="31" t="s">
        <v>8</v>
      </c>
      <c r="T16" s="37"/>
      <c r="U16" s="37"/>
      <c r="V16" s="37"/>
      <c r="W16" s="37"/>
      <c r="X16" s="60"/>
      <c r="Y16" s="60" t="s">
        <v>8</v>
      </c>
      <c r="Z16" s="60"/>
      <c r="AA16" s="60" t="s">
        <v>8</v>
      </c>
      <c r="AB16" s="60"/>
      <c r="AC16" s="60"/>
      <c r="AD16" s="60"/>
      <c r="AE16" s="60"/>
      <c r="AF16" s="61"/>
    </row>
    <row r="17" spans="1:32" s="14" customFormat="1" ht="24" customHeight="1">
      <c r="A17" s="11">
        <v>10</v>
      </c>
      <c r="B17" s="12"/>
      <c r="C17" s="31"/>
      <c r="D17" s="31"/>
      <c r="E17" s="31"/>
      <c r="F17" s="31"/>
      <c r="G17" s="32"/>
      <c r="H17" s="13">
        <f t="shared" si="0"/>
      </c>
      <c r="I17" s="31"/>
      <c r="J17" s="31" t="s">
        <v>8</v>
      </c>
      <c r="K17" s="31" t="s">
        <v>8</v>
      </c>
      <c r="L17" s="32"/>
      <c r="M17" s="11" t="e">
        <f>VLOOKUP(L17,'障害区分番号一覧（身陸上）'!$1:$28,2,0)</f>
        <v>#N/A</v>
      </c>
      <c r="N17" s="31"/>
      <c r="O17" s="31"/>
      <c r="P17" s="31" t="s">
        <v>8</v>
      </c>
      <c r="Q17" s="31"/>
      <c r="R17" s="31"/>
      <c r="S17" s="31" t="s">
        <v>8</v>
      </c>
      <c r="T17" s="37"/>
      <c r="U17" s="37"/>
      <c r="V17" s="37"/>
      <c r="W17" s="37"/>
      <c r="X17" s="60"/>
      <c r="Y17" s="60" t="s">
        <v>8</v>
      </c>
      <c r="Z17" s="60"/>
      <c r="AA17" s="60" t="s">
        <v>8</v>
      </c>
      <c r="AB17" s="60"/>
      <c r="AC17" s="60"/>
      <c r="AD17" s="60"/>
      <c r="AE17" s="60"/>
      <c r="AF17" s="61"/>
    </row>
    <row r="18" spans="1:32" s="14" customFormat="1" ht="24" customHeight="1">
      <c r="A18" s="11">
        <v>11</v>
      </c>
      <c r="B18" s="12"/>
      <c r="C18" s="31"/>
      <c r="D18" s="31"/>
      <c r="E18" s="31"/>
      <c r="F18" s="31"/>
      <c r="G18" s="32"/>
      <c r="H18" s="13">
        <f t="shared" si="0"/>
      </c>
      <c r="I18" s="31"/>
      <c r="J18" s="31" t="s">
        <v>8</v>
      </c>
      <c r="K18" s="31" t="s">
        <v>8</v>
      </c>
      <c r="L18" s="32"/>
      <c r="M18" s="11" t="e">
        <f>VLOOKUP(L18,'障害区分番号一覧（身陸上）'!$1:$28,2,0)</f>
        <v>#N/A</v>
      </c>
      <c r="N18" s="31"/>
      <c r="O18" s="31"/>
      <c r="P18" s="31" t="s">
        <v>8</v>
      </c>
      <c r="Q18" s="31"/>
      <c r="R18" s="31"/>
      <c r="S18" s="31" t="s">
        <v>8</v>
      </c>
      <c r="T18" s="37"/>
      <c r="U18" s="37"/>
      <c r="V18" s="37"/>
      <c r="W18" s="37"/>
      <c r="X18" s="60"/>
      <c r="Y18" s="60" t="s">
        <v>8</v>
      </c>
      <c r="Z18" s="60"/>
      <c r="AA18" s="60" t="s">
        <v>8</v>
      </c>
      <c r="AB18" s="60"/>
      <c r="AC18" s="60"/>
      <c r="AD18" s="60"/>
      <c r="AE18" s="60"/>
      <c r="AF18" s="61"/>
    </row>
    <row r="19" spans="1:32" s="14" customFormat="1" ht="24" customHeight="1">
      <c r="A19" s="11">
        <v>12</v>
      </c>
      <c r="B19" s="12"/>
      <c r="C19" s="31"/>
      <c r="D19" s="31"/>
      <c r="E19" s="31"/>
      <c r="F19" s="31"/>
      <c r="G19" s="32"/>
      <c r="H19" s="13">
        <f t="shared" si="0"/>
      </c>
      <c r="I19" s="31"/>
      <c r="J19" s="31" t="s">
        <v>8</v>
      </c>
      <c r="K19" s="31" t="s">
        <v>8</v>
      </c>
      <c r="L19" s="32"/>
      <c r="M19" s="11" t="e">
        <f>VLOOKUP(L19,'障害区分番号一覧（身陸上）'!$1:$28,2,0)</f>
        <v>#N/A</v>
      </c>
      <c r="N19" s="31"/>
      <c r="O19" s="31"/>
      <c r="P19" s="31" t="s">
        <v>8</v>
      </c>
      <c r="Q19" s="31"/>
      <c r="R19" s="31"/>
      <c r="S19" s="31" t="s">
        <v>8</v>
      </c>
      <c r="T19" s="37"/>
      <c r="U19" s="37"/>
      <c r="V19" s="37"/>
      <c r="W19" s="37"/>
      <c r="X19" s="60"/>
      <c r="Y19" s="60" t="s">
        <v>8</v>
      </c>
      <c r="Z19" s="60"/>
      <c r="AA19" s="60" t="s">
        <v>8</v>
      </c>
      <c r="AB19" s="60"/>
      <c r="AC19" s="60"/>
      <c r="AD19" s="60"/>
      <c r="AE19" s="60"/>
      <c r="AF19" s="61"/>
    </row>
    <row r="20" spans="1:32" s="14" customFormat="1" ht="24" customHeight="1">
      <c r="A20" s="11">
        <v>13</v>
      </c>
      <c r="B20" s="12"/>
      <c r="C20" s="31"/>
      <c r="D20" s="31"/>
      <c r="E20" s="31"/>
      <c r="F20" s="31"/>
      <c r="G20" s="32"/>
      <c r="H20" s="13">
        <f t="shared" si="0"/>
      </c>
      <c r="I20" s="31"/>
      <c r="J20" s="31" t="s">
        <v>8</v>
      </c>
      <c r="K20" s="31" t="s">
        <v>8</v>
      </c>
      <c r="L20" s="32"/>
      <c r="M20" s="11" t="e">
        <f>VLOOKUP(L20,'障害区分番号一覧（身陸上）'!$1:$28,2,0)</f>
        <v>#N/A</v>
      </c>
      <c r="N20" s="31"/>
      <c r="O20" s="31"/>
      <c r="P20" s="31" t="s">
        <v>8</v>
      </c>
      <c r="Q20" s="31"/>
      <c r="R20" s="31"/>
      <c r="S20" s="31" t="s">
        <v>8</v>
      </c>
      <c r="T20" s="37"/>
      <c r="U20" s="37"/>
      <c r="V20" s="37"/>
      <c r="W20" s="37"/>
      <c r="X20" s="60"/>
      <c r="Y20" s="60" t="s">
        <v>8</v>
      </c>
      <c r="Z20" s="60"/>
      <c r="AA20" s="60" t="s">
        <v>8</v>
      </c>
      <c r="AB20" s="60"/>
      <c r="AC20" s="60"/>
      <c r="AD20" s="60"/>
      <c r="AE20" s="60"/>
      <c r="AF20" s="61"/>
    </row>
    <row r="21" spans="1:32" s="14" customFormat="1" ht="24" customHeight="1">
      <c r="A21" s="11">
        <v>14</v>
      </c>
      <c r="B21" s="12"/>
      <c r="C21" s="31"/>
      <c r="D21" s="31"/>
      <c r="E21" s="31"/>
      <c r="F21" s="31"/>
      <c r="G21" s="32"/>
      <c r="H21" s="13">
        <f t="shared" si="0"/>
      </c>
      <c r="I21" s="31"/>
      <c r="J21" s="31" t="s">
        <v>8</v>
      </c>
      <c r="K21" s="31" t="s">
        <v>8</v>
      </c>
      <c r="L21" s="32"/>
      <c r="M21" s="11" t="e">
        <f>VLOOKUP(L21,'障害区分番号一覧（身陸上）'!$1:$28,2,0)</f>
        <v>#N/A</v>
      </c>
      <c r="N21" s="31"/>
      <c r="O21" s="31"/>
      <c r="P21" s="31" t="s">
        <v>8</v>
      </c>
      <c r="Q21" s="31"/>
      <c r="R21" s="31"/>
      <c r="S21" s="31" t="s">
        <v>8</v>
      </c>
      <c r="T21" s="37"/>
      <c r="U21" s="37"/>
      <c r="V21" s="37"/>
      <c r="W21" s="37"/>
      <c r="X21" s="60"/>
      <c r="Y21" s="60" t="s">
        <v>8</v>
      </c>
      <c r="Z21" s="60"/>
      <c r="AA21" s="60" t="s">
        <v>8</v>
      </c>
      <c r="AB21" s="60"/>
      <c r="AC21" s="60"/>
      <c r="AD21" s="60"/>
      <c r="AE21" s="60"/>
      <c r="AF21" s="61"/>
    </row>
    <row r="22" spans="1:32" s="14" customFormat="1" ht="24" customHeight="1">
      <c r="A22" s="11">
        <v>15</v>
      </c>
      <c r="B22" s="12"/>
      <c r="C22" s="31"/>
      <c r="D22" s="31"/>
      <c r="E22" s="31"/>
      <c r="F22" s="31"/>
      <c r="G22" s="32"/>
      <c r="H22" s="13">
        <f t="shared" si="0"/>
      </c>
      <c r="I22" s="31"/>
      <c r="J22" s="31" t="s">
        <v>8</v>
      </c>
      <c r="K22" s="31" t="s">
        <v>8</v>
      </c>
      <c r="L22" s="32"/>
      <c r="M22" s="11" t="e">
        <f>VLOOKUP(L22,'障害区分番号一覧（身陸上）'!$1:$28,2,0)</f>
        <v>#N/A</v>
      </c>
      <c r="N22" s="31"/>
      <c r="O22" s="31"/>
      <c r="P22" s="31" t="s">
        <v>8</v>
      </c>
      <c r="Q22" s="31"/>
      <c r="R22" s="31"/>
      <c r="S22" s="31" t="s">
        <v>8</v>
      </c>
      <c r="T22" s="37"/>
      <c r="U22" s="37"/>
      <c r="V22" s="37"/>
      <c r="W22" s="37"/>
      <c r="X22" s="60"/>
      <c r="Y22" s="60" t="s">
        <v>8</v>
      </c>
      <c r="Z22" s="60"/>
      <c r="AA22" s="60" t="s">
        <v>8</v>
      </c>
      <c r="AB22" s="60"/>
      <c r="AC22" s="60"/>
      <c r="AD22" s="60"/>
      <c r="AE22" s="60"/>
      <c r="AF22" s="61"/>
    </row>
    <row r="23" spans="1:32" s="14" customFormat="1" ht="24" customHeight="1">
      <c r="A23" s="11">
        <v>16</v>
      </c>
      <c r="B23" s="12"/>
      <c r="C23" s="31"/>
      <c r="D23" s="31"/>
      <c r="E23" s="31"/>
      <c r="F23" s="31"/>
      <c r="G23" s="32"/>
      <c r="H23" s="13">
        <f t="shared" si="0"/>
      </c>
      <c r="I23" s="31"/>
      <c r="J23" s="31" t="s">
        <v>8</v>
      </c>
      <c r="K23" s="31" t="s">
        <v>8</v>
      </c>
      <c r="L23" s="32"/>
      <c r="M23" s="11" t="e">
        <f>VLOOKUP(L23,'障害区分番号一覧（身陸上）'!$1:$28,2,0)</f>
        <v>#N/A</v>
      </c>
      <c r="N23" s="31"/>
      <c r="O23" s="31"/>
      <c r="P23" s="31" t="s">
        <v>8</v>
      </c>
      <c r="Q23" s="31"/>
      <c r="R23" s="31"/>
      <c r="S23" s="31" t="s">
        <v>8</v>
      </c>
      <c r="T23" s="37"/>
      <c r="U23" s="37"/>
      <c r="V23" s="37"/>
      <c r="W23" s="37"/>
      <c r="X23" s="60"/>
      <c r="Y23" s="60" t="s">
        <v>8</v>
      </c>
      <c r="Z23" s="60"/>
      <c r="AA23" s="60" t="s">
        <v>8</v>
      </c>
      <c r="AB23" s="60"/>
      <c r="AC23" s="60"/>
      <c r="AD23" s="60"/>
      <c r="AE23" s="60"/>
      <c r="AF23" s="61"/>
    </row>
    <row r="24" spans="1:32" s="14" customFormat="1" ht="24" customHeight="1">
      <c r="A24" s="11">
        <v>17</v>
      </c>
      <c r="B24" s="12"/>
      <c r="C24" s="31"/>
      <c r="D24" s="31"/>
      <c r="E24" s="31"/>
      <c r="F24" s="31"/>
      <c r="G24" s="32"/>
      <c r="H24" s="13">
        <f t="shared" si="0"/>
      </c>
      <c r="I24" s="31"/>
      <c r="J24" s="31" t="s">
        <v>8</v>
      </c>
      <c r="K24" s="31" t="s">
        <v>8</v>
      </c>
      <c r="L24" s="32"/>
      <c r="M24" s="11" t="e">
        <f>VLOOKUP(L24,'障害区分番号一覧（身陸上）'!$1:$28,2,0)</f>
        <v>#N/A</v>
      </c>
      <c r="N24" s="31"/>
      <c r="O24" s="31"/>
      <c r="P24" s="31" t="s">
        <v>8</v>
      </c>
      <c r="Q24" s="31"/>
      <c r="R24" s="31"/>
      <c r="S24" s="31" t="s">
        <v>8</v>
      </c>
      <c r="T24" s="37"/>
      <c r="U24" s="37"/>
      <c r="V24" s="37"/>
      <c r="W24" s="37"/>
      <c r="X24" s="60"/>
      <c r="Y24" s="60" t="s">
        <v>8</v>
      </c>
      <c r="Z24" s="60"/>
      <c r="AA24" s="60" t="s">
        <v>8</v>
      </c>
      <c r="AB24" s="60"/>
      <c r="AC24" s="60"/>
      <c r="AD24" s="60"/>
      <c r="AE24" s="60"/>
      <c r="AF24" s="61"/>
    </row>
    <row r="25" spans="1:32" s="14" customFormat="1" ht="24" customHeight="1">
      <c r="A25" s="11">
        <v>18</v>
      </c>
      <c r="B25" s="12"/>
      <c r="C25" s="31"/>
      <c r="D25" s="31"/>
      <c r="E25" s="31"/>
      <c r="F25" s="31"/>
      <c r="G25" s="32"/>
      <c r="H25" s="13">
        <f t="shared" si="0"/>
      </c>
      <c r="I25" s="31"/>
      <c r="J25" s="31" t="s">
        <v>8</v>
      </c>
      <c r="K25" s="31" t="s">
        <v>8</v>
      </c>
      <c r="L25" s="32"/>
      <c r="M25" s="11" t="e">
        <f>VLOOKUP(L25,'障害区分番号一覧（身陸上）'!$1:$28,2,0)</f>
        <v>#N/A</v>
      </c>
      <c r="N25" s="31"/>
      <c r="O25" s="31"/>
      <c r="P25" s="31" t="s">
        <v>8</v>
      </c>
      <c r="Q25" s="31"/>
      <c r="R25" s="31"/>
      <c r="S25" s="31" t="s">
        <v>8</v>
      </c>
      <c r="T25" s="37"/>
      <c r="U25" s="37"/>
      <c r="V25" s="37"/>
      <c r="W25" s="37"/>
      <c r="X25" s="60"/>
      <c r="Y25" s="60" t="s">
        <v>8</v>
      </c>
      <c r="Z25" s="60"/>
      <c r="AA25" s="60" t="s">
        <v>8</v>
      </c>
      <c r="AB25" s="60"/>
      <c r="AC25" s="60"/>
      <c r="AD25" s="60"/>
      <c r="AE25" s="60"/>
      <c r="AF25" s="61"/>
    </row>
    <row r="26" spans="1:32" s="14" customFormat="1" ht="24" customHeight="1">
      <c r="A26" s="11">
        <v>19</v>
      </c>
      <c r="B26" s="12"/>
      <c r="C26" s="31"/>
      <c r="D26" s="31"/>
      <c r="E26" s="31"/>
      <c r="F26" s="31"/>
      <c r="G26" s="32"/>
      <c r="H26" s="13">
        <f t="shared" si="0"/>
      </c>
      <c r="I26" s="31"/>
      <c r="J26" s="31" t="s">
        <v>8</v>
      </c>
      <c r="K26" s="31" t="s">
        <v>8</v>
      </c>
      <c r="L26" s="32"/>
      <c r="M26" s="11" t="e">
        <f>VLOOKUP(L26,'障害区分番号一覧（身陸上）'!$1:$28,2,0)</f>
        <v>#N/A</v>
      </c>
      <c r="N26" s="31"/>
      <c r="O26" s="31"/>
      <c r="P26" s="31" t="s">
        <v>8</v>
      </c>
      <c r="Q26" s="31"/>
      <c r="R26" s="31"/>
      <c r="S26" s="31" t="s">
        <v>8</v>
      </c>
      <c r="T26" s="37"/>
      <c r="U26" s="37"/>
      <c r="V26" s="37"/>
      <c r="W26" s="37"/>
      <c r="X26" s="60"/>
      <c r="Y26" s="60" t="s">
        <v>8</v>
      </c>
      <c r="Z26" s="60"/>
      <c r="AA26" s="60" t="s">
        <v>8</v>
      </c>
      <c r="AB26" s="60"/>
      <c r="AC26" s="60"/>
      <c r="AD26" s="60"/>
      <c r="AE26" s="60"/>
      <c r="AF26" s="61"/>
    </row>
    <row r="27" spans="1:32" s="14" customFormat="1" ht="24" customHeight="1">
      <c r="A27" s="11">
        <v>20</v>
      </c>
      <c r="B27" s="12"/>
      <c r="C27" s="31"/>
      <c r="D27" s="31"/>
      <c r="E27" s="31"/>
      <c r="F27" s="31"/>
      <c r="G27" s="32"/>
      <c r="H27" s="13">
        <f t="shared" si="0"/>
      </c>
      <c r="I27" s="31"/>
      <c r="J27" s="31" t="s">
        <v>8</v>
      </c>
      <c r="K27" s="31" t="s">
        <v>8</v>
      </c>
      <c r="L27" s="32"/>
      <c r="M27" s="11" t="e">
        <f>VLOOKUP(L27,'障害区分番号一覧（身陸上）'!$1:$28,2,0)</f>
        <v>#N/A</v>
      </c>
      <c r="N27" s="31"/>
      <c r="O27" s="31"/>
      <c r="P27" s="31" t="s">
        <v>8</v>
      </c>
      <c r="Q27" s="31"/>
      <c r="R27" s="31"/>
      <c r="S27" s="31" t="s">
        <v>8</v>
      </c>
      <c r="T27" s="37"/>
      <c r="U27" s="37"/>
      <c r="V27" s="37"/>
      <c r="W27" s="37"/>
      <c r="X27" s="60"/>
      <c r="Y27" s="60" t="s">
        <v>8</v>
      </c>
      <c r="Z27" s="60"/>
      <c r="AA27" s="60" t="s">
        <v>8</v>
      </c>
      <c r="AB27" s="60"/>
      <c r="AC27" s="60"/>
      <c r="AD27" s="60"/>
      <c r="AE27" s="60"/>
      <c r="AF27" s="61"/>
    </row>
    <row r="28" spans="1:32" s="14" customFormat="1" ht="24" customHeight="1">
      <c r="A28" s="11">
        <v>21</v>
      </c>
      <c r="B28" s="12"/>
      <c r="C28" s="31"/>
      <c r="D28" s="31"/>
      <c r="E28" s="31"/>
      <c r="F28" s="31"/>
      <c r="G28" s="32"/>
      <c r="H28" s="13">
        <f t="shared" si="0"/>
      </c>
      <c r="I28" s="31"/>
      <c r="J28" s="31" t="s">
        <v>8</v>
      </c>
      <c r="K28" s="31" t="s">
        <v>8</v>
      </c>
      <c r="L28" s="32"/>
      <c r="M28" s="11" t="e">
        <f>VLOOKUP(L28,'障害区分番号一覧（身陸上）'!$1:$28,2,0)</f>
        <v>#N/A</v>
      </c>
      <c r="N28" s="31"/>
      <c r="O28" s="31"/>
      <c r="P28" s="31" t="s">
        <v>8</v>
      </c>
      <c r="Q28" s="31"/>
      <c r="R28" s="31"/>
      <c r="S28" s="31" t="s">
        <v>8</v>
      </c>
      <c r="T28" s="37"/>
      <c r="U28" s="37"/>
      <c r="V28" s="37"/>
      <c r="W28" s="37"/>
      <c r="X28" s="60"/>
      <c r="Y28" s="60" t="s">
        <v>8</v>
      </c>
      <c r="Z28" s="60"/>
      <c r="AA28" s="60" t="s">
        <v>8</v>
      </c>
      <c r="AB28" s="60"/>
      <c r="AC28" s="60"/>
      <c r="AD28" s="60"/>
      <c r="AE28" s="60"/>
      <c r="AF28" s="61"/>
    </row>
    <row r="29" spans="1:32" s="14" customFormat="1" ht="24" customHeight="1">
      <c r="A29" s="11">
        <v>22</v>
      </c>
      <c r="B29" s="12"/>
      <c r="C29" s="31"/>
      <c r="D29" s="31"/>
      <c r="E29" s="31"/>
      <c r="F29" s="31"/>
      <c r="G29" s="32"/>
      <c r="H29" s="13">
        <f t="shared" si="0"/>
      </c>
      <c r="I29" s="31"/>
      <c r="J29" s="31" t="s">
        <v>8</v>
      </c>
      <c r="K29" s="31" t="s">
        <v>8</v>
      </c>
      <c r="L29" s="32"/>
      <c r="M29" s="11" t="e">
        <f>VLOOKUP(L29,'障害区分番号一覧（身陸上）'!$1:$28,2,0)</f>
        <v>#N/A</v>
      </c>
      <c r="N29" s="31"/>
      <c r="O29" s="31"/>
      <c r="P29" s="31" t="s">
        <v>8</v>
      </c>
      <c r="Q29" s="31"/>
      <c r="R29" s="31"/>
      <c r="S29" s="31" t="s">
        <v>8</v>
      </c>
      <c r="T29" s="37"/>
      <c r="U29" s="37"/>
      <c r="V29" s="37"/>
      <c r="W29" s="37"/>
      <c r="X29" s="60"/>
      <c r="Y29" s="60" t="s">
        <v>8</v>
      </c>
      <c r="Z29" s="60"/>
      <c r="AA29" s="60" t="s">
        <v>8</v>
      </c>
      <c r="AB29" s="60"/>
      <c r="AC29" s="60"/>
      <c r="AD29" s="60"/>
      <c r="AE29" s="60"/>
      <c r="AF29" s="61"/>
    </row>
    <row r="30" spans="1:32" s="14" customFormat="1" ht="24" customHeight="1">
      <c r="A30" s="11">
        <v>23</v>
      </c>
      <c r="B30" s="12"/>
      <c r="C30" s="31"/>
      <c r="D30" s="31"/>
      <c r="E30" s="31"/>
      <c r="F30" s="31"/>
      <c r="G30" s="32"/>
      <c r="H30" s="13">
        <f t="shared" si="0"/>
      </c>
      <c r="I30" s="31"/>
      <c r="J30" s="31" t="s">
        <v>8</v>
      </c>
      <c r="K30" s="31" t="s">
        <v>8</v>
      </c>
      <c r="L30" s="32"/>
      <c r="M30" s="11" t="e">
        <f>VLOOKUP(L30,'障害区分番号一覧（身陸上）'!$1:$28,2,0)</f>
        <v>#N/A</v>
      </c>
      <c r="N30" s="31"/>
      <c r="O30" s="31"/>
      <c r="P30" s="31" t="s">
        <v>8</v>
      </c>
      <c r="Q30" s="31"/>
      <c r="R30" s="31"/>
      <c r="S30" s="31" t="s">
        <v>8</v>
      </c>
      <c r="T30" s="37"/>
      <c r="U30" s="37"/>
      <c r="V30" s="37"/>
      <c r="W30" s="37"/>
      <c r="X30" s="60"/>
      <c r="Y30" s="60" t="s">
        <v>8</v>
      </c>
      <c r="Z30" s="60"/>
      <c r="AA30" s="60" t="s">
        <v>8</v>
      </c>
      <c r="AB30" s="60"/>
      <c r="AC30" s="60"/>
      <c r="AD30" s="60"/>
      <c r="AE30" s="60"/>
      <c r="AF30" s="61"/>
    </row>
    <row r="31" spans="1:32" s="14" customFormat="1" ht="24" customHeight="1">
      <c r="A31" s="11">
        <v>24</v>
      </c>
      <c r="B31" s="12"/>
      <c r="C31" s="31"/>
      <c r="D31" s="31"/>
      <c r="E31" s="31"/>
      <c r="F31" s="31"/>
      <c r="G31" s="32"/>
      <c r="H31" s="13">
        <f t="shared" si="0"/>
      </c>
      <c r="I31" s="31"/>
      <c r="J31" s="31" t="s">
        <v>8</v>
      </c>
      <c r="K31" s="31" t="s">
        <v>8</v>
      </c>
      <c r="L31" s="32"/>
      <c r="M31" s="11" t="e">
        <f>VLOOKUP(L31,'障害区分番号一覧（身陸上）'!$1:$28,2,0)</f>
        <v>#N/A</v>
      </c>
      <c r="N31" s="31"/>
      <c r="O31" s="31"/>
      <c r="P31" s="31" t="s">
        <v>8</v>
      </c>
      <c r="Q31" s="31"/>
      <c r="R31" s="31"/>
      <c r="S31" s="31" t="s">
        <v>8</v>
      </c>
      <c r="T31" s="37"/>
      <c r="U31" s="37"/>
      <c r="V31" s="37"/>
      <c r="W31" s="37"/>
      <c r="X31" s="60"/>
      <c r="Y31" s="60" t="s">
        <v>8</v>
      </c>
      <c r="Z31" s="60"/>
      <c r="AA31" s="60" t="s">
        <v>8</v>
      </c>
      <c r="AB31" s="60"/>
      <c r="AC31" s="60"/>
      <c r="AD31" s="60"/>
      <c r="AE31" s="60"/>
      <c r="AF31" s="61"/>
    </row>
    <row r="32" spans="1:32" s="14" customFormat="1" ht="24" customHeight="1">
      <c r="A32" s="11">
        <v>25</v>
      </c>
      <c r="B32" s="12"/>
      <c r="C32" s="31"/>
      <c r="D32" s="31"/>
      <c r="E32" s="31"/>
      <c r="F32" s="31"/>
      <c r="G32" s="32"/>
      <c r="H32" s="13">
        <f t="shared" si="0"/>
      </c>
      <c r="I32" s="31"/>
      <c r="J32" s="31" t="s">
        <v>8</v>
      </c>
      <c r="K32" s="31" t="s">
        <v>8</v>
      </c>
      <c r="L32" s="32"/>
      <c r="M32" s="11" t="e">
        <f>VLOOKUP(L32,'障害区分番号一覧（身陸上）'!$1:$28,2,0)</f>
        <v>#N/A</v>
      </c>
      <c r="N32" s="31"/>
      <c r="O32" s="31"/>
      <c r="P32" s="31" t="s">
        <v>8</v>
      </c>
      <c r="Q32" s="31"/>
      <c r="R32" s="31"/>
      <c r="S32" s="31" t="s">
        <v>8</v>
      </c>
      <c r="T32" s="37"/>
      <c r="U32" s="37"/>
      <c r="V32" s="37"/>
      <c r="W32" s="37"/>
      <c r="X32" s="60"/>
      <c r="Y32" s="60" t="s">
        <v>8</v>
      </c>
      <c r="Z32" s="60"/>
      <c r="AA32" s="60" t="s">
        <v>8</v>
      </c>
      <c r="AB32" s="60"/>
      <c r="AC32" s="60"/>
      <c r="AD32" s="60"/>
      <c r="AE32" s="60"/>
      <c r="AF32" s="61"/>
    </row>
    <row r="33" spans="1:32" s="14" customFormat="1" ht="24" customHeight="1">
      <c r="A33" s="11">
        <v>26</v>
      </c>
      <c r="B33" s="12"/>
      <c r="C33" s="31"/>
      <c r="D33" s="31"/>
      <c r="E33" s="31"/>
      <c r="F33" s="31"/>
      <c r="G33" s="32"/>
      <c r="H33" s="13">
        <f t="shared" si="0"/>
      </c>
      <c r="I33" s="31"/>
      <c r="J33" s="31" t="s">
        <v>8</v>
      </c>
      <c r="K33" s="31" t="s">
        <v>8</v>
      </c>
      <c r="L33" s="32"/>
      <c r="M33" s="11" t="e">
        <f>VLOOKUP(L33,'障害区分番号一覧（身陸上）'!$1:$28,2,0)</f>
        <v>#N/A</v>
      </c>
      <c r="N33" s="31"/>
      <c r="O33" s="31"/>
      <c r="P33" s="31" t="s">
        <v>8</v>
      </c>
      <c r="Q33" s="31"/>
      <c r="R33" s="31"/>
      <c r="S33" s="31" t="s">
        <v>8</v>
      </c>
      <c r="T33" s="37"/>
      <c r="U33" s="37"/>
      <c r="V33" s="37"/>
      <c r="W33" s="37"/>
      <c r="X33" s="60"/>
      <c r="Y33" s="60" t="s">
        <v>8</v>
      </c>
      <c r="Z33" s="60"/>
      <c r="AA33" s="60" t="s">
        <v>8</v>
      </c>
      <c r="AB33" s="60"/>
      <c r="AC33" s="60"/>
      <c r="AD33" s="60"/>
      <c r="AE33" s="60"/>
      <c r="AF33" s="61"/>
    </row>
    <row r="34" spans="1:32" s="14" customFormat="1" ht="24" customHeight="1">
      <c r="A34" s="11">
        <v>27</v>
      </c>
      <c r="B34" s="12"/>
      <c r="C34" s="31"/>
      <c r="D34" s="31"/>
      <c r="E34" s="31"/>
      <c r="F34" s="31"/>
      <c r="G34" s="32"/>
      <c r="H34" s="13">
        <f t="shared" si="0"/>
      </c>
      <c r="I34" s="31"/>
      <c r="J34" s="31" t="s">
        <v>8</v>
      </c>
      <c r="K34" s="31" t="s">
        <v>8</v>
      </c>
      <c r="L34" s="32"/>
      <c r="M34" s="11" t="e">
        <f>VLOOKUP(L34,'障害区分番号一覧（身陸上）'!$1:$28,2,0)</f>
        <v>#N/A</v>
      </c>
      <c r="N34" s="31"/>
      <c r="O34" s="31"/>
      <c r="P34" s="31" t="s">
        <v>8</v>
      </c>
      <c r="Q34" s="31"/>
      <c r="R34" s="31"/>
      <c r="S34" s="31" t="s">
        <v>8</v>
      </c>
      <c r="T34" s="37"/>
      <c r="U34" s="37"/>
      <c r="V34" s="37"/>
      <c r="W34" s="37"/>
      <c r="X34" s="60"/>
      <c r="Y34" s="60" t="s">
        <v>8</v>
      </c>
      <c r="Z34" s="60"/>
      <c r="AA34" s="60" t="s">
        <v>8</v>
      </c>
      <c r="AB34" s="60"/>
      <c r="AC34" s="60"/>
      <c r="AD34" s="60"/>
      <c r="AE34" s="60"/>
      <c r="AF34" s="61"/>
    </row>
    <row r="35" spans="1:32" s="14" customFormat="1" ht="24" customHeight="1">
      <c r="A35" s="11">
        <v>28</v>
      </c>
      <c r="B35" s="12"/>
      <c r="C35" s="31"/>
      <c r="D35" s="31"/>
      <c r="E35" s="31"/>
      <c r="F35" s="31"/>
      <c r="G35" s="32"/>
      <c r="H35" s="13">
        <f t="shared" si="0"/>
      </c>
      <c r="I35" s="31"/>
      <c r="J35" s="31" t="s">
        <v>8</v>
      </c>
      <c r="K35" s="31" t="s">
        <v>8</v>
      </c>
      <c r="L35" s="32"/>
      <c r="M35" s="11" t="e">
        <f>VLOOKUP(L35,'障害区分番号一覧（身陸上）'!$1:$28,2,0)</f>
        <v>#N/A</v>
      </c>
      <c r="N35" s="31"/>
      <c r="O35" s="31"/>
      <c r="P35" s="31" t="s">
        <v>8</v>
      </c>
      <c r="Q35" s="31"/>
      <c r="R35" s="31"/>
      <c r="S35" s="31" t="s">
        <v>8</v>
      </c>
      <c r="T35" s="37"/>
      <c r="U35" s="37"/>
      <c r="V35" s="37"/>
      <c r="W35" s="37"/>
      <c r="X35" s="60"/>
      <c r="Y35" s="60" t="s">
        <v>8</v>
      </c>
      <c r="Z35" s="60"/>
      <c r="AA35" s="60" t="s">
        <v>8</v>
      </c>
      <c r="AB35" s="60"/>
      <c r="AC35" s="60"/>
      <c r="AD35" s="60"/>
      <c r="AE35" s="60"/>
      <c r="AF35" s="61"/>
    </row>
    <row r="36" spans="1:32" s="14" customFormat="1" ht="24" customHeight="1">
      <c r="A36" s="11">
        <v>29</v>
      </c>
      <c r="B36" s="12"/>
      <c r="C36" s="31"/>
      <c r="D36" s="31"/>
      <c r="E36" s="31"/>
      <c r="F36" s="31"/>
      <c r="G36" s="32"/>
      <c r="H36" s="13">
        <f t="shared" si="0"/>
      </c>
      <c r="I36" s="31"/>
      <c r="J36" s="31" t="s">
        <v>8</v>
      </c>
      <c r="K36" s="31" t="s">
        <v>8</v>
      </c>
      <c r="L36" s="32"/>
      <c r="M36" s="11" t="e">
        <f>VLOOKUP(L36,'障害区分番号一覧（身陸上）'!$1:$28,2,0)</f>
        <v>#N/A</v>
      </c>
      <c r="N36" s="31"/>
      <c r="O36" s="31"/>
      <c r="P36" s="31" t="s">
        <v>8</v>
      </c>
      <c r="Q36" s="31"/>
      <c r="R36" s="31"/>
      <c r="S36" s="31" t="s">
        <v>8</v>
      </c>
      <c r="T36" s="37"/>
      <c r="U36" s="37"/>
      <c r="V36" s="37"/>
      <c r="W36" s="37"/>
      <c r="X36" s="60"/>
      <c r="Y36" s="60" t="s">
        <v>8</v>
      </c>
      <c r="Z36" s="60"/>
      <c r="AA36" s="60" t="s">
        <v>8</v>
      </c>
      <c r="AB36" s="60"/>
      <c r="AC36" s="60"/>
      <c r="AD36" s="60"/>
      <c r="AE36" s="60"/>
      <c r="AF36" s="61"/>
    </row>
    <row r="37" spans="1:32" s="14" customFormat="1" ht="24" customHeight="1">
      <c r="A37" s="11">
        <v>30</v>
      </c>
      <c r="B37" s="12"/>
      <c r="C37" s="31"/>
      <c r="D37" s="31"/>
      <c r="E37" s="31"/>
      <c r="F37" s="31"/>
      <c r="G37" s="32"/>
      <c r="H37" s="13">
        <f t="shared" si="0"/>
      </c>
      <c r="I37" s="31"/>
      <c r="J37" s="31" t="s">
        <v>8</v>
      </c>
      <c r="K37" s="31" t="s">
        <v>8</v>
      </c>
      <c r="L37" s="32"/>
      <c r="M37" s="11" t="e">
        <f>VLOOKUP(L37,'障害区分番号一覧（身陸上）'!$1:$28,2,0)</f>
        <v>#N/A</v>
      </c>
      <c r="N37" s="31"/>
      <c r="O37" s="31"/>
      <c r="P37" s="31" t="s">
        <v>8</v>
      </c>
      <c r="Q37" s="31"/>
      <c r="R37" s="31"/>
      <c r="S37" s="31" t="s">
        <v>8</v>
      </c>
      <c r="T37" s="37"/>
      <c r="U37" s="37"/>
      <c r="V37" s="37"/>
      <c r="W37" s="37"/>
      <c r="X37" s="60"/>
      <c r="Y37" s="60" t="s">
        <v>8</v>
      </c>
      <c r="Z37" s="60"/>
      <c r="AA37" s="60" t="s">
        <v>8</v>
      </c>
      <c r="AB37" s="60"/>
      <c r="AC37" s="60"/>
      <c r="AD37" s="60"/>
      <c r="AE37" s="60"/>
      <c r="AF37" s="61"/>
    </row>
    <row r="38" spans="1:32" s="14" customFormat="1" ht="24" customHeight="1">
      <c r="A38" s="11">
        <v>31</v>
      </c>
      <c r="B38" s="12"/>
      <c r="C38" s="31"/>
      <c r="D38" s="31"/>
      <c r="E38" s="31"/>
      <c r="F38" s="31"/>
      <c r="G38" s="32"/>
      <c r="H38" s="13">
        <f t="shared" si="0"/>
      </c>
      <c r="I38" s="31"/>
      <c r="J38" s="31" t="s">
        <v>8</v>
      </c>
      <c r="K38" s="31" t="s">
        <v>8</v>
      </c>
      <c r="L38" s="32"/>
      <c r="M38" s="11" t="e">
        <f>VLOOKUP(L38,'障害区分番号一覧（身陸上）'!$1:$28,2,0)</f>
        <v>#N/A</v>
      </c>
      <c r="N38" s="31"/>
      <c r="O38" s="31"/>
      <c r="P38" s="31" t="s">
        <v>8</v>
      </c>
      <c r="Q38" s="31"/>
      <c r="R38" s="31"/>
      <c r="S38" s="31" t="s">
        <v>8</v>
      </c>
      <c r="T38" s="37"/>
      <c r="U38" s="37"/>
      <c r="V38" s="37"/>
      <c r="W38" s="37"/>
      <c r="X38" s="60"/>
      <c r="Y38" s="60" t="s">
        <v>8</v>
      </c>
      <c r="Z38" s="60"/>
      <c r="AA38" s="60" t="s">
        <v>8</v>
      </c>
      <c r="AB38" s="60"/>
      <c r="AC38" s="60"/>
      <c r="AD38" s="60"/>
      <c r="AE38" s="60"/>
      <c r="AF38" s="61"/>
    </row>
    <row r="39" spans="1:32" s="14" customFormat="1" ht="24" customHeight="1">
      <c r="A39" s="11">
        <v>32</v>
      </c>
      <c r="B39" s="12"/>
      <c r="C39" s="31"/>
      <c r="D39" s="31"/>
      <c r="E39" s="31"/>
      <c r="F39" s="31"/>
      <c r="G39" s="32"/>
      <c r="H39" s="13">
        <f t="shared" si="0"/>
      </c>
      <c r="I39" s="31"/>
      <c r="J39" s="31" t="s">
        <v>8</v>
      </c>
      <c r="K39" s="31" t="s">
        <v>8</v>
      </c>
      <c r="L39" s="32"/>
      <c r="M39" s="11" t="e">
        <f>VLOOKUP(L39,'障害区分番号一覧（身陸上）'!$1:$28,2,0)</f>
        <v>#N/A</v>
      </c>
      <c r="N39" s="31"/>
      <c r="O39" s="31"/>
      <c r="P39" s="31" t="s">
        <v>8</v>
      </c>
      <c r="Q39" s="31"/>
      <c r="R39" s="31"/>
      <c r="S39" s="31" t="s">
        <v>8</v>
      </c>
      <c r="T39" s="37"/>
      <c r="U39" s="37"/>
      <c r="V39" s="37"/>
      <c r="W39" s="37"/>
      <c r="X39" s="60"/>
      <c r="Y39" s="60" t="s">
        <v>8</v>
      </c>
      <c r="Z39" s="60"/>
      <c r="AA39" s="60" t="s">
        <v>8</v>
      </c>
      <c r="AB39" s="60"/>
      <c r="AC39" s="60"/>
      <c r="AD39" s="60"/>
      <c r="AE39" s="60"/>
      <c r="AF39" s="61"/>
    </row>
    <row r="40" spans="1:32" s="14" customFormat="1" ht="24" customHeight="1">
      <c r="A40" s="11">
        <v>33</v>
      </c>
      <c r="B40" s="12"/>
      <c r="C40" s="31"/>
      <c r="D40" s="31"/>
      <c r="E40" s="31"/>
      <c r="F40" s="31"/>
      <c r="G40" s="32"/>
      <c r="H40" s="13">
        <f t="shared" si="0"/>
      </c>
      <c r="I40" s="31"/>
      <c r="J40" s="31" t="s">
        <v>8</v>
      </c>
      <c r="K40" s="31" t="s">
        <v>8</v>
      </c>
      <c r="L40" s="32"/>
      <c r="M40" s="11" t="e">
        <f>VLOOKUP(L40,'障害区分番号一覧（身陸上）'!$1:$28,2,0)</f>
        <v>#N/A</v>
      </c>
      <c r="N40" s="31"/>
      <c r="O40" s="31"/>
      <c r="P40" s="31" t="s">
        <v>8</v>
      </c>
      <c r="Q40" s="31"/>
      <c r="R40" s="31"/>
      <c r="S40" s="31" t="s">
        <v>8</v>
      </c>
      <c r="T40" s="37"/>
      <c r="U40" s="37"/>
      <c r="V40" s="37"/>
      <c r="W40" s="37"/>
      <c r="X40" s="60"/>
      <c r="Y40" s="60" t="s">
        <v>8</v>
      </c>
      <c r="Z40" s="60"/>
      <c r="AA40" s="60" t="s">
        <v>8</v>
      </c>
      <c r="AB40" s="60"/>
      <c r="AC40" s="60"/>
      <c r="AD40" s="60"/>
      <c r="AE40" s="60"/>
      <c r="AF40" s="61"/>
    </row>
    <row r="41" spans="1:32" s="14" customFormat="1" ht="24" customHeight="1">
      <c r="A41" s="11">
        <v>34</v>
      </c>
      <c r="B41" s="12"/>
      <c r="C41" s="31"/>
      <c r="D41" s="31"/>
      <c r="E41" s="31"/>
      <c r="F41" s="31"/>
      <c r="G41" s="32"/>
      <c r="H41" s="13">
        <f t="shared" si="0"/>
      </c>
      <c r="I41" s="31"/>
      <c r="J41" s="31" t="s">
        <v>8</v>
      </c>
      <c r="K41" s="31" t="s">
        <v>8</v>
      </c>
      <c r="L41" s="32"/>
      <c r="M41" s="11" t="e">
        <f>VLOOKUP(L41,'障害区分番号一覧（身陸上）'!$1:$28,2,0)</f>
        <v>#N/A</v>
      </c>
      <c r="N41" s="31"/>
      <c r="O41" s="31"/>
      <c r="P41" s="31" t="s">
        <v>8</v>
      </c>
      <c r="Q41" s="31"/>
      <c r="R41" s="31"/>
      <c r="S41" s="31" t="s">
        <v>8</v>
      </c>
      <c r="T41" s="37"/>
      <c r="U41" s="37"/>
      <c r="V41" s="37"/>
      <c r="W41" s="37"/>
      <c r="X41" s="60"/>
      <c r="Y41" s="60" t="s">
        <v>8</v>
      </c>
      <c r="Z41" s="60"/>
      <c r="AA41" s="60" t="s">
        <v>8</v>
      </c>
      <c r="AB41" s="60"/>
      <c r="AC41" s="60"/>
      <c r="AD41" s="60"/>
      <c r="AE41" s="60"/>
      <c r="AF41" s="61"/>
    </row>
    <row r="42" spans="1:32" s="14" customFormat="1" ht="24" customHeight="1">
      <c r="A42" s="11">
        <v>35</v>
      </c>
      <c r="B42" s="12"/>
      <c r="C42" s="31"/>
      <c r="D42" s="31"/>
      <c r="E42" s="31"/>
      <c r="F42" s="31"/>
      <c r="G42" s="32"/>
      <c r="H42" s="13">
        <f t="shared" si="0"/>
      </c>
      <c r="I42" s="31"/>
      <c r="J42" s="31" t="s">
        <v>8</v>
      </c>
      <c r="K42" s="31" t="s">
        <v>8</v>
      </c>
      <c r="L42" s="32"/>
      <c r="M42" s="11" t="e">
        <f>VLOOKUP(L42,'障害区分番号一覧（身陸上）'!$1:$28,2,0)</f>
        <v>#N/A</v>
      </c>
      <c r="N42" s="31"/>
      <c r="O42" s="31"/>
      <c r="P42" s="31" t="s">
        <v>8</v>
      </c>
      <c r="Q42" s="31"/>
      <c r="R42" s="31"/>
      <c r="S42" s="31" t="s">
        <v>8</v>
      </c>
      <c r="T42" s="37"/>
      <c r="U42" s="37"/>
      <c r="V42" s="37"/>
      <c r="W42" s="37"/>
      <c r="X42" s="60"/>
      <c r="Y42" s="60" t="s">
        <v>8</v>
      </c>
      <c r="Z42" s="60"/>
      <c r="AA42" s="60" t="s">
        <v>8</v>
      </c>
      <c r="AB42" s="60"/>
      <c r="AC42" s="60"/>
      <c r="AD42" s="60"/>
      <c r="AE42" s="60"/>
      <c r="AF42" s="61"/>
    </row>
    <row r="43" spans="1:32" s="14" customFormat="1" ht="24" customHeight="1">
      <c r="A43" s="11">
        <v>36</v>
      </c>
      <c r="B43" s="403"/>
      <c r="C43" s="401"/>
      <c r="D43" s="31"/>
      <c r="E43" s="31"/>
      <c r="F43" s="31"/>
      <c r="G43" s="32"/>
      <c r="H43" s="13">
        <f t="shared" si="0"/>
      </c>
      <c r="I43" s="31"/>
      <c r="J43" s="31" t="s">
        <v>8</v>
      </c>
      <c r="K43" s="31" t="s">
        <v>8</v>
      </c>
      <c r="L43" s="32"/>
      <c r="M43" s="11" t="e">
        <f>VLOOKUP(L43,'障害区分番号一覧（身陸上）'!$1:$28,2,0)</f>
        <v>#N/A</v>
      </c>
      <c r="N43" s="31"/>
      <c r="O43" s="31"/>
      <c r="P43" s="31" t="s">
        <v>8</v>
      </c>
      <c r="Q43" s="31"/>
      <c r="R43" s="31"/>
      <c r="S43" s="31" t="s">
        <v>8</v>
      </c>
      <c r="T43" s="37"/>
      <c r="U43" s="37"/>
      <c r="V43" s="37"/>
      <c r="W43" s="37"/>
      <c r="X43" s="60"/>
      <c r="Y43" s="60" t="s">
        <v>8</v>
      </c>
      <c r="Z43" s="60"/>
      <c r="AA43" s="60" t="s">
        <v>8</v>
      </c>
      <c r="AB43" s="60"/>
      <c r="AC43" s="60"/>
      <c r="AD43" s="60"/>
      <c r="AE43" s="60"/>
      <c r="AF43" s="61"/>
    </row>
    <row r="44" spans="1:32" s="14" customFormat="1" ht="24" customHeight="1">
      <c r="A44" s="11">
        <v>37</v>
      </c>
      <c r="B44" s="403"/>
      <c r="C44" s="401"/>
      <c r="D44" s="31"/>
      <c r="E44" s="31"/>
      <c r="F44" s="31"/>
      <c r="G44" s="32"/>
      <c r="H44" s="13">
        <f t="shared" si="0"/>
      </c>
      <c r="I44" s="31"/>
      <c r="J44" s="31" t="s">
        <v>8</v>
      </c>
      <c r="K44" s="31" t="s">
        <v>8</v>
      </c>
      <c r="L44" s="32"/>
      <c r="M44" s="11" t="e">
        <f>VLOOKUP(L44,'障害区分番号一覧（身陸上）'!$1:$28,2,0)</f>
        <v>#N/A</v>
      </c>
      <c r="N44" s="31"/>
      <c r="O44" s="31"/>
      <c r="P44" s="31" t="s">
        <v>8</v>
      </c>
      <c r="Q44" s="31"/>
      <c r="R44" s="31"/>
      <c r="S44" s="31" t="s">
        <v>8</v>
      </c>
      <c r="T44" s="37"/>
      <c r="U44" s="37"/>
      <c r="V44" s="37"/>
      <c r="W44" s="37"/>
      <c r="X44" s="60"/>
      <c r="Y44" s="60" t="s">
        <v>8</v>
      </c>
      <c r="Z44" s="60"/>
      <c r="AA44" s="60" t="s">
        <v>8</v>
      </c>
      <c r="AB44" s="60"/>
      <c r="AC44" s="60"/>
      <c r="AD44" s="60"/>
      <c r="AE44" s="60"/>
      <c r="AF44" s="61"/>
    </row>
    <row r="45" spans="1:32" s="14" customFormat="1" ht="24" customHeight="1">
      <c r="A45" s="11">
        <v>38</v>
      </c>
      <c r="B45" s="403"/>
      <c r="C45" s="401"/>
      <c r="D45" s="31"/>
      <c r="E45" s="31"/>
      <c r="F45" s="31"/>
      <c r="G45" s="32"/>
      <c r="H45" s="13">
        <f t="shared" si="0"/>
      </c>
      <c r="I45" s="31"/>
      <c r="J45" s="31" t="s">
        <v>8</v>
      </c>
      <c r="K45" s="31" t="s">
        <v>8</v>
      </c>
      <c r="L45" s="32"/>
      <c r="M45" s="11" t="e">
        <f>VLOOKUP(L45,'障害区分番号一覧（身陸上）'!$1:$28,2,0)</f>
        <v>#N/A</v>
      </c>
      <c r="N45" s="31"/>
      <c r="O45" s="31"/>
      <c r="P45" s="31" t="s">
        <v>8</v>
      </c>
      <c r="Q45" s="31"/>
      <c r="R45" s="31"/>
      <c r="S45" s="31" t="s">
        <v>8</v>
      </c>
      <c r="T45" s="37"/>
      <c r="U45" s="37"/>
      <c r="V45" s="37"/>
      <c r="W45" s="37"/>
      <c r="X45" s="60"/>
      <c r="Y45" s="60" t="s">
        <v>8</v>
      </c>
      <c r="Z45" s="60"/>
      <c r="AA45" s="60" t="s">
        <v>8</v>
      </c>
      <c r="AB45" s="60"/>
      <c r="AC45" s="60"/>
      <c r="AD45" s="60"/>
      <c r="AE45" s="60"/>
      <c r="AF45" s="61"/>
    </row>
    <row r="46" spans="1:32" s="14" customFormat="1" ht="24" customHeight="1">
      <c r="A46" s="11">
        <v>39</v>
      </c>
      <c r="B46" s="403"/>
      <c r="C46" s="401"/>
      <c r="D46" s="31"/>
      <c r="E46" s="31"/>
      <c r="F46" s="31"/>
      <c r="G46" s="32"/>
      <c r="H46" s="13">
        <f t="shared" si="0"/>
      </c>
      <c r="I46" s="31"/>
      <c r="J46" s="31" t="s">
        <v>8</v>
      </c>
      <c r="K46" s="31" t="s">
        <v>8</v>
      </c>
      <c r="L46" s="32"/>
      <c r="M46" s="11" t="e">
        <f>VLOOKUP(L46,'障害区分番号一覧（身陸上）'!$1:$28,2,0)</f>
        <v>#N/A</v>
      </c>
      <c r="N46" s="31"/>
      <c r="O46" s="31"/>
      <c r="P46" s="31" t="s">
        <v>8</v>
      </c>
      <c r="Q46" s="31"/>
      <c r="R46" s="31"/>
      <c r="S46" s="31" t="s">
        <v>8</v>
      </c>
      <c r="T46" s="37"/>
      <c r="U46" s="37"/>
      <c r="V46" s="37"/>
      <c r="W46" s="37"/>
      <c r="X46" s="60"/>
      <c r="Y46" s="60" t="s">
        <v>8</v>
      </c>
      <c r="Z46" s="60"/>
      <c r="AA46" s="60" t="s">
        <v>8</v>
      </c>
      <c r="AB46" s="60"/>
      <c r="AC46" s="60"/>
      <c r="AD46" s="60"/>
      <c r="AE46" s="60"/>
      <c r="AF46" s="61"/>
    </row>
    <row r="47" spans="1:32" s="14" customFormat="1" ht="24" customHeight="1">
      <c r="A47" s="11">
        <v>40</v>
      </c>
      <c r="B47" s="403"/>
      <c r="C47" s="401"/>
      <c r="D47" s="31"/>
      <c r="E47" s="31"/>
      <c r="F47" s="31"/>
      <c r="G47" s="32"/>
      <c r="H47" s="13">
        <f t="shared" si="0"/>
      </c>
      <c r="I47" s="31"/>
      <c r="J47" s="31" t="s">
        <v>8</v>
      </c>
      <c r="K47" s="31" t="s">
        <v>8</v>
      </c>
      <c r="L47" s="32"/>
      <c r="M47" s="11" t="e">
        <f>VLOOKUP(L47,'障害区分番号一覧（身陸上）'!$1:$28,2,0)</f>
        <v>#N/A</v>
      </c>
      <c r="N47" s="31"/>
      <c r="O47" s="31"/>
      <c r="P47" s="31" t="s">
        <v>8</v>
      </c>
      <c r="Q47" s="31"/>
      <c r="R47" s="31"/>
      <c r="S47" s="31" t="s">
        <v>8</v>
      </c>
      <c r="T47" s="37"/>
      <c r="U47" s="37"/>
      <c r="V47" s="37"/>
      <c r="W47" s="37"/>
      <c r="X47" s="60"/>
      <c r="Y47" s="60" t="s">
        <v>8</v>
      </c>
      <c r="Z47" s="60"/>
      <c r="AA47" s="60" t="s">
        <v>8</v>
      </c>
      <c r="AB47" s="60"/>
      <c r="AC47" s="60"/>
      <c r="AD47" s="60"/>
      <c r="AE47" s="60"/>
      <c r="AF47" s="61"/>
    </row>
    <row r="48" spans="1:32" s="14" customFormat="1" ht="24" customHeight="1">
      <c r="A48" s="11">
        <v>41</v>
      </c>
      <c r="B48" s="403"/>
      <c r="C48" s="401"/>
      <c r="D48" s="401"/>
      <c r="E48" s="395"/>
      <c r="F48" s="395"/>
      <c r="G48" s="396"/>
      <c r="H48" s="397">
        <f t="shared" si="0"/>
      </c>
      <c r="I48" s="395"/>
      <c r="J48" s="31" t="s">
        <v>8</v>
      </c>
      <c r="K48" s="31" t="s">
        <v>8</v>
      </c>
      <c r="L48" s="32"/>
      <c r="M48" s="11" t="e">
        <f>VLOOKUP(L48,'障害区分番号一覧（身陸上）'!$1:$28,2,0)</f>
        <v>#N/A</v>
      </c>
      <c r="N48" s="31"/>
      <c r="O48" s="31"/>
      <c r="P48" s="31" t="s">
        <v>8</v>
      </c>
      <c r="Q48" s="31"/>
      <c r="R48" s="31"/>
      <c r="S48" s="31" t="s">
        <v>8</v>
      </c>
      <c r="T48" s="37"/>
      <c r="U48" s="37"/>
      <c r="V48" s="37"/>
      <c r="W48" s="37"/>
      <c r="X48" s="60"/>
      <c r="Y48" s="60" t="s">
        <v>8</v>
      </c>
      <c r="Z48" s="60"/>
      <c r="AA48" s="60" t="s">
        <v>8</v>
      </c>
      <c r="AB48" s="60"/>
      <c r="AC48" s="60"/>
      <c r="AD48" s="60"/>
      <c r="AE48" s="60"/>
      <c r="AF48" s="61"/>
    </row>
    <row r="49" spans="1:32" s="14" customFormat="1" ht="24" customHeight="1">
      <c r="A49" s="11">
        <v>42</v>
      </c>
      <c r="B49" s="403"/>
      <c r="C49" s="401"/>
      <c r="D49" s="401"/>
      <c r="E49" s="395"/>
      <c r="F49" s="395"/>
      <c r="G49" s="396"/>
      <c r="H49" s="397">
        <f t="shared" si="0"/>
      </c>
      <c r="I49" s="395"/>
      <c r="J49" s="31" t="s">
        <v>8</v>
      </c>
      <c r="K49" s="31" t="s">
        <v>8</v>
      </c>
      <c r="L49" s="32"/>
      <c r="M49" s="11" t="e">
        <f>VLOOKUP(L49,'障害区分番号一覧（身陸上）'!$1:$28,2,0)</f>
        <v>#N/A</v>
      </c>
      <c r="N49" s="31"/>
      <c r="O49" s="31"/>
      <c r="P49" s="31" t="s">
        <v>8</v>
      </c>
      <c r="Q49" s="31"/>
      <c r="R49" s="31"/>
      <c r="S49" s="31" t="s">
        <v>8</v>
      </c>
      <c r="T49" s="37"/>
      <c r="U49" s="37"/>
      <c r="V49" s="37"/>
      <c r="W49" s="37"/>
      <c r="X49" s="60"/>
      <c r="Y49" s="60" t="s">
        <v>8</v>
      </c>
      <c r="Z49" s="60"/>
      <c r="AA49" s="60" t="s">
        <v>8</v>
      </c>
      <c r="AB49" s="60"/>
      <c r="AC49" s="60"/>
      <c r="AD49" s="60"/>
      <c r="AE49" s="60"/>
      <c r="AF49" s="61"/>
    </row>
    <row r="50" spans="1:32" s="14" customFormat="1" ht="24" customHeight="1">
      <c r="A50" s="11">
        <v>43</v>
      </c>
      <c r="B50" s="12"/>
      <c r="C50" s="31"/>
      <c r="D50" s="31"/>
      <c r="E50" s="31"/>
      <c r="F50" s="31"/>
      <c r="G50" s="32"/>
      <c r="H50" s="13">
        <f t="shared" si="0"/>
      </c>
      <c r="I50" s="31"/>
      <c r="J50" s="31" t="s">
        <v>8</v>
      </c>
      <c r="K50" s="31" t="s">
        <v>8</v>
      </c>
      <c r="L50" s="32"/>
      <c r="M50" s="11" t="e">
        <f>VLOOKUP(L50,'障害区分番号一覧（身陸上）'!$1:$28,2,0)</f>
        <v>#N/A</v>
      </c>
      <c r="N50" s="31"/>
      <c r="O50" s="31"/>
      <c r="P50" s="31" t="s">
        <v>8</v>
      </c>
      <c r="Q50" s="31"/>
      <c r="R50" s="31"/>
      <c r="S50" s="31" t="s">
        <v>8</v>
      </c>
      <c r="T50" s="37"/>
      <c r="U50" s="37"/>
      <c r="V50" s="37"/>
      <c r="W50" s="37"/>
      <c r="X50" s="60"/>
      <c r="Y50" s="60" t="s">
        <v>8</v>
      </c>
      <c r="Z50" s="60"/>
      <c r="AA50" s="60" t="s">
        <v>8</v>
      </c>
      <c r="AB50" s="60"/>
      <c r="AC50" s="60"/>
      <c r="AD50" s="60"/>
      <c r="AE50" s="60"/>
      <c r="AF50" s="61"/>
    </row>
    <row r="51" spans="1:32" s="14" customFormat="1" ht="24" customHeight="1">
      <c r="A51" s="11">
        <v>44</v>
      </c>
      <c r="B51" s="12"/>
      <c r="C51" s="31"/>
      <c r="D51" s="31"/>
      <c r="E51" s="31"/>
      <c r="F51" s="31"/>
      <c r="G51" s="32"/>
      <c r="H51" s="13">
        <f t="shared" si="0"/>
      </c>
      <c r="I51" s="31"/>
      <c r="J51" s="31" t="s">
        <v>8</v>
      </c>
      <c r="K51" s="31" t="s">
        <v>8</v>
      </c>
      <c r="L51" s="32"/>
      <c r="M51" s="11" t="e">
        <f>VLOOKUP(L51,'障害区分番号一覧（身陸上）'!$1:$28,2,0)</f>
        <v>#N/A</v>
      </c>
      <c r="N51" s="31"/>
      <c r="O51" s="31"/>
      <c r="P51" s="31" t="s">
        <v>8</v>
      </c>
      <c r="Q51" s="31"/>
      <c r="R51" s="31"/>
      <c r="S51" s="31" t="s">
        <v>8</v>
      </c>
      <c r="T51" s="37"/>
      <c r="U51" s="37"/>
      <c r="V51" s="37"/>
      <c r="W51" s="37"/>
      <c r="X51" s="60"/>
      <c r="Y51" s="60" t="s">
        <v>8</v>
      </c>
      <c r="Z51" s="60"/>
      <c r="AA51" s="60" t="s">
        <v>8</v>
      </c>
      <c r="AB51" s="60"/>
      <c r="AC51" s="60"/>
      <c r="AD51" s="60"/>
      <c r="AE51" s="60"/>
      <c r="AF51" s="61"/>
    </row>
    <row r="52" spans="1:32" s="14" customFormat="1" ht="24" customHeight="1">
      <c r="A52" s="11">
        <v>45</v>
      </c>
      <c r="B52" s="12"/>
      <c r="C52" s="31"/>
      <c r="D52" s="31"/>
      <c r="E52" s="31"/>
      <c r="F52" s="31"/>
      <c r="G52" s="32"/>
      <c r="H52" s="13">
        <f t="shared" si="0"/>
      </c>
      <c r="I52" s="31"/>
      <c r="J52" s="31" t="s">
        <v>8</v>
      </c>
      <c r="K52" s="31" t="s">
        <v>8</v>
      </c>
      <c r="L52" s="32"/>
      <c r="M52" s="11" t="e">
        <f>VLOOKUP(L52,'障害区分番号一覧（身陸上）'!$1:$28,2,0)</f>
        <v>#N/A</v>
      </c>
      <c r="N52" s="31"/>
      <c r="O52" s="31"/>
      <c r="P52" s="31" t="s">
        <v>8</v>
      </c>
      <c r="Q52" s="31"/>
      <c r="R52" s="31"/>
      <c r="S52" s="31" t="s">
        <v>8</v>
      </c>
      <c r="T52" s="37"/>
      <c r="U52" s="37"/>
      <c r="V52" s="37"/>
      <c r="W52" s="37"/>
      <c r="X52" s="60"/>
      <c r="Y52" s="60" t="s">
        <v>8</v>
      </c>
      <c r="Z52" s="60"/>
      <c r="AA52" s="60" t="s">
        <v>8</v>
      </c>
      <c r="AB52" s="60"/>
      <c r="AC52" s="60"/>
      <c r="AD52" s="60"/>
      <c r="AE52" s="60"/>
      <c r="AF52" s="61"/>
    </row>
    <row r="53" spans="1:32" s="14" customFormat="1" ht="24" customHeight="1">
      <c r="A53" s="11">
        <v>46</v>
      </c>
      <c r="B53" s="12"/>
      <c r="C53" s="31"/>
      <c r="D53" s="31"/>
      <c r="E53" s="31"/>
      <c r="F53" s="31"/>
      <c r="G53" s="32"/>
      <c r="H53" s="13">
        <f t="shared" si="0"/>
      </c>
      <c r="I53" s="31"/>
      <c r="J53" s="31" t="s">
        <v>8</v>
      </c>
      <c r="K53" s="31" t="s">
        <v>8</v>
      </c>
      <c r="L53" s="32"/>
      <c r="M53" s="11" t="e">
        <f>VLOOKUP(L53,'障害区分番号一覧（身陸上）'!$1:$28,2,0)</f>
        <v>#N/A</v>
      </c>
      <c r="N53" s="31"/>
      <c r="O53" s="31"/>
      <c r="P53" s="31" t="s">
        <v>8</v>
      </c>
      <c r="Q53" s="31"/>
      <c r="R53" s="31"/>
      <c r="S53" s="31" t="s">
        <v>8</v>
      </c>
      <c r="T53" s="37"/>
      <c r="U53" s="37"/>
      <c r="V53" s="37"/>
      <c r="W53" s="37"/>
      <c r="X53" s="60"/>
      <c r="Y53" s="60" t="s">
        <v>8</v>
      </c>
      <c r="Z53" s="60"/>
      <c r="AA53" s="60" t="s">
        <v>8</v>
      </c>
      <c r="AB53" s="60"/>
      <c r="AC53" s="60"/>
      <c r="AD53" s="60"/>
      <c r="AE53" s="60"/>
      <c r="AF53" s="61"/>
    </row>
    <row r="54" spans="1:32" s="14" customFormat="1" ht="24" customHeight="1">
      <c r="A54" s="11">
        <v>47</v>
      </c>
      <c r="B54" s="12"/>
      <c r="C54" s="31"/>
      <c r="D54" s="31"/>
      <c r="E54" s="31"/>
      <c r="F54" s="31"/>
      <c r="G54" s="32"/>
      <c r="H54" s="13">
        <f t="shared" si="0"/>
      </c>
      <c r="I54" s="31"/>
      <c r="J54" s="31" t="s">
        <v>8</v>
      </c>
      <c r="K54" s="31" t="s">
        <v>8</v>
      </c>
      <c r="L54" s="32"/>
      <c r="M54" s="11" t="e">
        <f>VLOOKUP(L54,'障害区分番号一覧（身陸上）'!$1:$28,2,0)</f>
        <v>#N/A</v>
      </c>
      <c r="N54" s="31"/>
      <c r="O54" s="31"/>
      <c r="P54" s="31" t="s">
        <v>8</v>
      </c>
      <c r="Q54" s="31"/>
      <c r="R54" s="31"/>
      <c r="S54" s="31" t="s">
        <v>8</v>
      </c>
      <c r="T54" s="37"/>
      <c r="U54" s="37"/>
      <c r="V54" s="37"/>
      <c r="W54" s="37"/>
      <c r="X54" s="60"/>
      <c r="Y54" s="60" t="s">
        <v>8</v>
      </c>
      <c r="Z54" s="60"/>
      <c r="AA54" s="60" t="s">
        <v>8</v>
      </c>
      <c r="AB54" s="60"/>
      <c r="AC54" s="60"/>
      <c r="AD54" s="60"/>
      <c r="AE54" s="60"/>
      <c r="AF54" s="61"/>
    </row>
    <row r="55" spans="1:32" s="14" customFormat="1" ht="24" customHeight="1">
      <c r="A55" s="11">
        <v>48</v>
      </c>
      <c r="B55" s="12"/>
      <c r="C55" s="31"/>
      <c r="D55" s="31"/>
      <c r="E55" s="31"/>
      <c r="F55" s="31"/>
      <c r="G55" s="32"/>
      <c r="H55" s="13">
        <f t="shared" si="0"/>
      </c>
      <c r="I55" s="31"/>
      <c r="J55" s="31" t="s">
        <v>8</v>
      </c>
      <c r="K55" s="31" t="s">
        <v>8</v>
      </c>
      <c r="L55" s="32"/>
      <c r="M55" s="11" t="e">
        <f>VLOOKUP(L55,'障害区分番号一覧（身陸上）'!$1:$28,2,0)</f>
        <v>#N/A</v>
      </c>
      <c r="N55" s="31"/>
      <c r="O55" s="31"/>
      <c r="P55" s="31" t="s">
        <v>8</v>
      </c>
      <c r="Q55" s="31"/>
      <c r="R55" s="31"/>
      <c r="S55" s="31" t="s">
        <v>8</v>
      </c>
      <c r="T55" s="37"/>
      <c r="U55" s="37"/>
      <c r="V55" s="37"/>
      <c r="W55" s="37"/>
      <c r="X55" s="60"/>
      <c r="Y55" s="60" t="s">
        <v>8</v>
      </c>
      <c r="Z55" s="60"/>
      <c r="AA55" s="60" t="s">
        <v>8</v>
      </c>
      <c r="AB55" s="60"/>
      <c r="AC55" s="60"/>
      <c r="AD55" s="60"/>
      <c r="AE55" s="60"/>
      <c r="AF55" s="61"/>
    </row>
    <row r="56" spans="1:32" s="14" customFormat="1" ht="24" customHeight="1">
      <c r="A56" s="11">
        <v>49</v>
      </c>
      <c r="B56" s="12"/>
      <c r="C56" s="31"/>
      <c r="D56" s="31"/>
      <c r="E56" s="31"/>
      <c r="F56" s="31"/>
      <c r="G56" s="32"/>
      <c r="H56" s="13">
        <f t="shared" si="0"/>
      </c>
      <c r="I56" s="31"/>
      <c r="J56" s="31" t="s">
        <v>8</v>
      </c>
      <c r="K56" s="31" t="s">
        <v>8</v>
      </c>
      <c r="L56" s="32"/>
      <c r="M56" s="11" t="e">
        <f>VLOOKUP(L56,'障害区分番号一覧（身陸上）'!$1:$28,2,0)</f>
        <v>#N/A</v>
      </c>
      <c r="N56" s="31"/>
      <c r="O56" s="31"/>
      <c r="P56" s="31" t="s">
        <v>8</v>
      </c>
      <c r="Q56" s="31"/>
      <c r="R56" s="31"/>
      <c r="S56" s="31" t="s">
        <v>8</v>
      </c>
      <c r="T56" s="37"/>
      <c r="U56" s="37"/>
      <c r="V56" s="37"/>
      <c r="W56" s="37"/>
      <c r="X56" s="60"/>
      <c r="Y56" s="60" t="s">
        <v>8</v>
      </c>
      <c r="Z56" s="60"/>
      <c r="AA56" s="60" t="s">
        <v>8</v>
      </c>
      <c r="AB56" s="60"/>
      <c r="AC56" s="60"/>
      <c r="AD56" s="60"/>
      <c r="AE56" s="60"/>
      <c r="AF56" s="61"/>
    </row>
    <row r="57" spans="1:32" s="14" customFormat="1" ht="24" customHeight="1">
      <c r="A57" s="11">
        <v>50</v>
      </c>
      <c r="B57" s="12"/>
      <c r="C57" s="31"/>
      <c r="D57" s="31"/>
      <c r="E57" s="31"/>
      <c r="F57" s="31"/>
      <c r="G57" s="32"/>
      <c r="H57" s="13">
        <f t="shared" si="0"/>
      </c>
      <c r="I57" s="31"/>
      <c r="J57" s="31" t="s">
        <v>8</v>
      </c>
      <c r="K57" s="31" t="s">
        <v>8</v>
      </c>
      <c r="L57" s="32"/>
      <c r="M57" s="11" t="e">
        <f>VLOOKUP(L57,'障害区分番号一覧（身陸上）'!$1:$28,2,0)</f>
        <v>#N/A</v>
      </c>
      <c r="N57" s="31"/>
      <c r="O57" s="31"/>
      <c r="P57" s="31" t="s">
        <v>8</v>
      </c>
      <c r="Q57" s="31"/>
      <c r="R57" s="31"/>
      <c r="S57" s="31" t="s">
        <v>8</v>
      </c>
      <c r="T57" s="37"/>
      <c r="U57" s="37"/>
      <c r="V57" s="37"/>
      <c r="W57" s="37"/>
      <c r="X57" s="60"/>
      <c r="Y57" s="60" t="s">
        <v>8</v>
      </c>
      <c r="Z57" s="60"/>
      <c r="AA57" s="60" t="s">
        <v>8</v>
      </c>
      <c r="AB57" s="60"/>
      <c r="AC57" s="60"/>
      <c r="AD57" s="60"/>
      <c r="AE57" s="60"/>
      <c r="AF57" s="61"/>
    </row>
    <row r="58" spans="1:32" s="14" customFormat="1" ht="24" customHeight="1">
      <c r="A58" s="11">
        <v>51</v>
      </c>
      <c r="B58" s="12"/>
      <c r="C58" s="31"/>
      <c r="D58" s="31"/>
      <c r="E58" s="31"/>
      <c r="F58" s="31"/>
      <c r="G58" s="32"/>
      <c r="H58" s="13">
        <f t="shared" si="0"/>
      </c>
      <c r="I58" s="31"/>
      <c r="J58" s="31" t="s">
        <v>8</v>
      </c>
      <c r="K58" s="31" t="s">
        <v>8</v>
      </c>
      <c r="L58" s="32"/>
      <c r="M58" s="11" t="e">
        <f>VLOOKUP(L58,'障害区分番号一覧（身陸上）'!$1:$28,2,0)</f>
        <v>#N/A</v>
      </c>
      <c r="N58" s="31"/>
      <c r="O58" s="31"/>
      <c r="P58" s="31" t="s">
        <v>8</v>
      </c>
      <c r="Q58" s="31"/>
      <c r="R58" s="31"/>
      <c r="S58" s="31" t="s">
        <v>8</v>
      </c>
      <c r="T58" s="37"/>
      <c r="U58" s="37"/>
      <c r="V58" s="37"/>
      <c r="W58" s="37"/>
      <c r="X58" s="60"/>
      <c r="Y58" s="60" t="s">
        <v>8</v>
      </c>
      <c r="Z58" s="60"/>
      <c r="AA58" s="60" t="s">
        <v>8</v>
      </c>
      <c r="AB58" s="60"/>
      <c r="AC58" s="60"/>
      <c r="AD58" s="60"/>
      <c r="AE58" s="60"/>
      <c r="AF58" s="61"/>
    </row>
    <row r="59" spans="1:32" s="14" customFormat="1" ht="24" customHeight="1">
      <c r="A59" s="11">
        <v>52</v>
      </c>
      <c r="B59" s="12"/>
      <c r="C59" s="31"/>
      <c r="D59" s="31"/>
      <c r="E59" s="31"/>
      <c r="F59" s="31"/>
      <c r="G59" s="32"/>
      <c r="H59" s="13">
        <f t="shared" si="0"/>
      </c>
      <c r="I59" s="31"/>
      <c r="J59" s="31" t="s">
        <v>8</v>
      </c>
      <c r="K59" s="31" t="s">
        <v>8</v>
      </c>
      <c r="L59" s="32"/>
      <c r="M59" s="11" t="e">
        <f>VLOOKUP(L59,'障害区分番号一覧（身陸上）'!$1:$28,2,0)</f>
        <v>#N/A</v>
      </c>
      <c r="N59" s="31"/>
      <c r="O59" s="31"/>
      <c r="P59" s="31" t="s">
        <v>8</v>
      </c>
      <c r="Q59" s="31"/>
      <c r="R59" s="31"/>
      <c r="S59" s="31" t="s">
        <v>8</v>
      </c>
      <c r="T59" s="37"/>
      <c r="U59" s="37"/>
      <c r="V59" s="37"/>
      <c r="W59" s="37"/>
      <c r="X59" s="60"/>
      <c r="Y59" s="60" t="s">
        <v>8</v>
      </c>
      <c r="Z59" s="60"/>
      <c r="AA59" s="60" t="s">
        <v>8</v>
      </c>
      <c r="AB59" s="60"/>
      <c r="AC59" s="60"/>
      <c r="AD59" s="60"/>
      <c r="AE59" s="60"/>
      <c r="AF59" s="61"/>
    </row>
    <row r="60" spans="1:32" s="14" customFormat="1" ht="24" customHeight="1">
      <c r="A60" s="11">
        <v>53</v>
      </c>
      <c r="B60" s="12"/>
      <c r="C60" s="31"/>
      <c r="D60" s="31"/>
      <c r="E60" s="31"/>
      <c r="F60" s="31"/>
      <c r="G60" s="32"/>
      <c r="H60" s="13">
        <f t="shared" si="0"/>
      </c>
      <c r="I60" s="31"/>
      <c r="J60" s="31" t="s">
        <v>8</v>
      </c>
      <c r="K60" s="31" t="s">
        <v>8</v>
      </c>
      <c r="L60" s="32"/>
      <c r="M60" s="11" t="e">
        <f>VLOOKUP(L60,'障害区分番号一覧（身陸上）'!$1:$28,2,0)</f>
        <v>#N/A</v>
      </c>
      <c r="N60" s="31"/>
      <c r="O60" s="31"/>
      <c r="P60" s="31" t="s">
        <v>8</v>
      </c>
      <c r="Q60" s="31"/>
      <c r="R60" s="31"/>
      <c r="S60" s="31" t="s">
        <v>8</v>
      </c>
      <c r="T60" s="37"/>
      <c r="U60" s="37"/>
      <c r="V60" s="37"/>
      <c r="W60" s="37"/>
      <c r="X60" s="60"/>
      <c r="Y60" s="60" t="s">
        <v>8</v>
      </c>
      <c r="Z60" s="60"/>
      <c r="AA60" s="60" t="s">
        <v>8</v>
      </c>
      <c r="AB60" s="60"/>
      <c r="AC60" s="60"/>
      <c r="AD60" s="60"/>
      <c r="AE60" s="60"/>
      <c r="AF60" s="61"/>
    </row>
    <row r="61" spans="1:32" s="14" customFormat="1" ht="24" customHeight="1">
      <c r="A61" s="11">
        <v>54</v>
      </c>
      <c r="B61" s="12"/>
      <c r="C61" s="31"/>
      <c r="D61" s="31"/>
      <c r="E61" s="31"/>
      <c r="F61" s="31"/>
      <c r="G61" s="32"/>
      <c r="H61" s="13">
        <f t="shared" si="0"/>
      </c>
      <c r="I61" s="31"/>
      <c r="J61" s="31" t="s">
        <v>8</v>
      </c>
      <c r="K61" s="31" t="s">
        <v>8</v>
      </c>
      <c r="L61" s="32"/>
      <c r="M61" s="11" t="e">
        <f>VLOOKUP(L61,'障害区分番号一覧（身陸上）'!$1:$28,2,0)</f>
        <v>#N/A</v>
      </c>
      <c r="N61" s="31"/>
      <c r="O61" s="31"/>
      <c r="P61" s="31" t="s">
        <v>8</v>
      </c>
      <c r="Q61" s="31"/>
      <c r="R61" s="31"/>
      <c r="S61" s="31" t="s">
        <v>8</v>
      </c>
      <c r="T61" s="37"/>
      <c r="U61" s="37"/>
      <c r="V61" s="37"/>
      <c r="W61" s="37"/>
      <c r="X61" s="60"/>
      <c r="Y61" s="60" t="s">
        <v>8</v>
      </c>
      <c r="Z61" s="60"/>
      <c r="AA61" s="60" t="s">
        <v>8</v>
      </c>
      <c r="AB61" s="60"/>
      <c r="AC61" s="60"/>
      <c r="AD61" s="60"/>
      <c r="AE61" s="60"/>
      <c r="AF61" s="61"/>
    </row>
    <row r="62" spans="1:32" s="14" customFormat="1" ht="24" customHeight="1">
      <c r="A62" s="11">
        <v>55</v>
      </c>
      <c r="B62" s="12"/>
      <c r="C62" s="31"/>
      <c r="D62" s="31"/>
      <c r="E62" s="31"/>
      <c r="F62" s="31"/>
      <c r="G62" s="32"/>
      <c r="H62" s="13">
        <f t="shared" si="0"/>
      </c>
      <c r="I62" s="31"/>
      <c r="J62" s="31" t="s">
        <v>8</v>
      </c>
      <c r="K62" s="31" t="s">
        <v>8</v>
      </c>
      <c r="L62" s="32"/>
      <c r="M62" s="11" t="e">
        <f>VLOOKUP(L62,'障害区分番号一覧（身陸上）'!$1:$28,2,0)</f>
        <v>#N/A</v>
      </c>
      <c r="N62" s="31"/>
      <c r="O62" s="31"/>
      <c r="P62" s="31" t="s">
        <v>8</v>
      </c>
      <c r="Q62" s="31"/>
      <c r="R62" s="31"/>
      <c r="S62" s="31" t="s">
        <v>8</v>
      </c>
      <c r="T62" s="37"/>
      <c r="U62" s="37"/>
      <c r="V62" s="37"/>
      <c r="W62" s="37"/>
      <c r="X62" s="60"/>
      <c r="Y62" s="60" t="s">
        <v>8</v>
      </c>
      <c r="Z62" s="60"/>
      <c r="AA62" s="60" t="s">
        <v>8</v>
      </c>
      <c r="AB62" s="60"/>
      <c r="AC62" s="60"/>
      <c r="AD62" s="60"/>
      <c r="AE62" s="60"/>
      <c r="AF62" s="61"/>
    </row>
    <row r="63" spans="1:32" s="14" customFormat="1" ht="24" customHeight="1">
      <c r="A63" s="11">
        <v>56</v>
      </c>
      <c r="B63" s="12"/>
      <c r="C63" s="31"/>
      <c r="D63" s="31"/>
      <c r="E63" s="31"/>
      <c r="F63" s="31"/>
      <c r="G63" s="32"/>
      <c r="H63" s="13">
        <f t="shared" si="0"/>
      </c>
      <c r="I63" s="31"/>
      <c r="J63" s="31" t="s">
        <v>8</v>
      </c>
      <c r="K63" s="31" t="s">
        <v>8</v>
      </c>
      <c r="L63" s="32"/>
      <c r="M63" s="11" t="e">
        <f>VLOOKUP(L63,'障害区分番号一覧（身陸上）'!$1:$28,2,0)</f>
        <v>#N/A</v>
      </c>
      <c r="N63" s="31"/>
      <c r="O63" s="31"/>
      <c r="P63" s="31" t="s">
        <v>8</v>
      </c>
      <c r="Q63" s="31"/>
      <c r="R63" s="31"/>
      <c r="S63" s="31" t="s">
        <v>8</v>
      </c>
      <c r="T63" s="37"/>
      <c r="U63" s="37"/>
      <c r="V63" s="37"/>
      <c r="W63" s="37"/>
      <c r="X63" s="60"/>
      <c r="Y63" s="60" t="s">
        <v>8</v>
      </c>
      <c r="Z63" s="60"/>
      <c r="AA63" s="60" t="s">
        <v>8</v>
      </c>
      <c r="AB63" s="60"/>
      <c r="AC63" s="60"/>
      <c r="AD63" s="60"/>
      <c r="AE63" s="60"/>
      <c r="AF63" s="61"/>
    </row>
    <row r="64" spans="1:32" s="14" customFormat="1" ht="24" customHeight="1">
      <c r="A64" s="11">
        <v>57</v>
      </c>
      <c r="B64" s="12"/>
      <c r="C64" s="31"/>
      <c r="D64" s="31"/>
      <c r="E64" s="31"/>
      <c r="F64" s="31"/>
      <c r="G64" s="32"/>
      <c r="H64" s="13">
        <f t="shared" si="0"/>
      </c>
      <c r="I64" s="31"/>
      <c r="J64" s="31" t="s">
        <v>8</v>
      </c>
      <c r="K64" s="31" t="s">
        <v>8</v>
      </c>
      <c r="L64" s="32"/>
      <c r="M64" s="11" t="e">
        <f>VLOOKUP(L64,'障害区分番号一覧（身陸上）'!$1:$28,2,0)</f>
        <v>#N/A</v>
      </c>
      <c r="N64" s="31"/>
      <c r="O64" s="31"/>
      <c r="P64" s="31" t="s">
        <v>8</v>
      </c>
      <c r="Q64" s="31"/>
      <c r="R64" s="31"/>
      <c r="S64" s="31" t="s">
        <v>8</v>
      </c>
      <c r="T64" s="37"/>
      <c r="U64" s="37"/>
      <c r="V64" s="37"/>
      <c r="W64" s="37"/>
      <c r="X64" s="60"/>
      <c r="Y64" s="60" t="s">
        <v>8</v>
      </c>
      <c r="Z64" s="60"/>
      <c r="AA64" s="60" t="s">
        <v>8</v>
      </c>
      <c r="AB64" s="60"/>
      <c r="AC64" s="60"/>
      <c r="AD64" s="60"/>
      <c r="AE64" s="60"/>
      <c r="AF64" s="61"/>
    </row>
    <row r="65" spans="1:32" s="14" customFormat="1" ht="24" customHeight="1">
      <c r="A65" s="11">
        <v>58</v>
      </c>
      <c r="B65" s="12"/>
      <c r="C65" s="31"/>
      <c r="D65" s="31"/>
      <c r="E65" s="31"/>
      <c r="F65" s="31"/>
      <c r="G65" s="32"/>
      <c r="H65" s="13">
        <f t="shared" si="0"/>
      </c>
      <c r="I65" s="31"/>
      <c r="J65" s="31" t="s">
        <v>8</v>
      </c>
      <c r="K65" s="31" t="s">
        <v>8</v>
      </c>
      <c r="L65" s="32"/>
      <c r="M65" s="11" t="e">
        <f>VLOOKUP(L65,'障害区分番号一覧（身陸上）'!$1:$28,2,0)</f>
        <v>#N/A</v>
      </c>
      <c r="N65" s="31"/>
      <c r="O65" s="31"/>
      <c r="P65" s="31" t="s">
        <v>8</v>
      </c>
      <c r="Q65" s="31"/>
      <c r="R65" s="31"/>
      <c r="S65" s="31" t="s">
        <v>8</v>
      </c>
      <c r="T65" s="37"/>
      <c r="U65" s="37"/>
      <c r="V65" s="37"/>
      <c r="W65" s="37"/>
      <c r="X65" s="60"/>
      <c r="Y65" s="60" t="s">
        <v>8</v>
      </c>
      <c r="Z65" s="60"/>
      <c r="AA65" s="60" t="s">
        <v>8</v>
      </c>
      <c r="AB65" s="60"/>
      <c r="AC65" s="60"/>
      <c r="AD65" s="60"/>
      <c r="AE65" s="60"/>
      <c r="AF65" s="61"/>
    </row>
    <row r="66" spans="1:32" s="14" customFormat="1" ht="24" customHeight="1">
      <c r="A66" s="11">
        <v>59</v>
      </c>
      <c r="B66" s="12"/>
      <c r="C66" s="31"/>
      <c r="D66" s="31"/>
      <c r="E66" s="31"/>
      <c r="F66" s="31"/>
      <c r="G66" s="32"/>
      <c r="H66" s="13">
        <f t="shared" si="0"/>
      </c>
      <c r="I66" s="31"/>
      <c r="J66" s="31" t="s">
        <v>8</v>
      </c>
      <c r="K66" s="31" t="s">
        <v>8</v>
      </c>
      <c r="L66" s="32"/>
      <c r="M66" s="11" t="e">
        <f>VLOOKUP(L66,'障害区分番号一覧（身陸上）'!$1:$28,2,0)</f>
        <v>#N/A</v>
      </c>
      <c r="N66" s="31"/>
      <c r="O66" s="31"/>
      <c r="P66" s="31" t="s">
        <v>8</v>
      </c>
      <c r="Q66" s="31"/>
      <c r="R66" s="31"/>
      <c r="S66" s="31" t="s">
        <v>8</v>
      </c>
      <c r="T66" s="37"/>
      <c r="U66" s="37"/>
      <c r="V66" s="37"/>
      <c r="W66" s="37"/>
      <c r="X66" s="60"/>
      <c r="Y66" s="60" t="s">
        <v>8</v>
      </c>
      <c r="Z66" s="60"/>
      <c r="AA66" s="60" t="s">
        <v>8</v>
      </c>
      <c r="AB66" s="60"/>
      <c r="AC66" s="60"/>
      <c r="AD66" s="60"/>
      <c r="AE66" s="60"/>
      <c r="AF66" s="61"/>
    </row>
    <row r="67" spans="1:32" s="14" customFormat="1" ht="24" customHeight="1">
      <c r="A67" s="11">
        <v>60</v>
      </c>
      <c r="B67" s="12"/>
      <c r="C67" s="31"/>
      <c r="D67" s="31"/>
      <c r="E67" s="31"/>
      <c r="F67" s="31"/>
      <c r="G67" s="32"/>
      <c r="H67" s="13">
        <f t="shared" si="0"/>
      </c>
      <c r="I67" s="31"/>
      <c r="J67" s="31" t="s">
        <v>8</v>
      </c>
      <c r="K67" s="31" t="s">
        <v>8</v>
      </c>
      <c r="L67" s="32"/>
      <c r="M67" s="11" t="e">
        <f>VLOOKUP(L67,'障害区分番号一覧（身陸上）'!$1:$28,2,0)</f>
        <v>#N/A</v>
      </c>
      <c r="N67" s="31"/>
      <c r="O67" s="31"/>
      <c r="P67" s="31" t="s">
        <v>8</v>
      </c>
      <c r="Q67" s="31"/>
      <c r="R67" s="31"/>
      <c r="S67" s="31" t="s">
        <v>8</v>
      </c>
      <c r="T67" s="37"/>
      <c r="U67" s="37"/>
      <c r="V67" s="37"/>
      <c r="W67" s="37"/>
      <c r="X67" s="60"/>
      <c r="Y67" s="60" t="s">
        <v>8</v>
      </c>
      <c r="Z67" s="60"/>
      <c r="AA67" s="60" t="s">
        <v>8</v>
      </c>
      <c r="AB67" s="60"/>
      <c r="AC67" s="60"/>
      <c r="AD67" s="60"/>
      <c r="AE67" s="60"/>
      <c r="AF67" s="61"/>
    </row>
    <row r="68" spans="1:32" s="14" customFormat="1" ht="24" customHeight="1">
      <c r="A68" s="11">
        <v>61</v>
      </c>
      <c r="B68" s="12"/>
      <c r="C68" s="31"/>
      <c r="D68" s="31"/>
      <c r="E68" s="31"/>
      <c r="F68" s="31"/>
      <c r="G68" s="32"/>
      <c r="H68" s="13">
        <f t="shared" si="0"/>
      </c>
      <c r="I68" s="31"/>
      <c r="J68" s="31" t="s">
        <v>8</v>
      </c>
      <c r="K68" s="31" t="s">
        <v>8</v>
      </c>
      <c r="L68" s="32"/>
      <c r="M68" s="11" t="e">
        <f>VLOOKUP(L68,'障害区分番号一覧（身陸上）'!$1:$28,2,0)</f>
        <v>#N/A</v>
      </c>
      <c r="N68" s="31"/>
      <c r="O68" s="31"/>
      <c r="P68" s="31" t="s">
        <v>8</v>
      </c>
      <c r="Q68" s="31"/>
      <c r="R68" s="31"/>
      <c r="S68" s="31" t="s">
        <v>8</v>
      </c>
      <c r="T68" s="37"/>
      <c r="U68" s="37"/>
      <c r="V68" s="37"/>
      <c r="W68" s="37"/>
      <c r="X68" s="60"/>
      <c r="Y68" s="60" t="s">
        <v>8</v>
      </c>
      <c r="Z68" s="60"/>
      <c r="AA68" s="60" t="s">
        <v>8</v>
      </c>
      <c r="AB68" s="60"/>
      <c r="AC68" s="60"/>
      <c r="AD68" s="60"/>
      <c r="AE68" s="60"/>
      <c r="AF68" s="61"/>
    </row>
    <row r="69" spans="1:32" s="14" customFormat="1" ht="24" customHeight="1">
      <c r="A69" s="11">
        <v>62</v>
      </c>
      <c r="B69" s="12"/>
      <c r="C69" s="31"/>
      <c r="D69" s="31"/>
      <c r="E69" s="31"/>
      <c r="F69" s="31"/>
      <c r="G69" s="32"/>
      <c r="H69" s="13">
        <f t="shared" si="0"/>
      </c>
      <c r="I69" s="31"/>
      <c r="J69" s="31" t="s">
        <v>8</v>
      </c>
      <c r="K69" s="31" t="s">
        <v>8</v>
      </c>
      <c r="L69" s="32"/>
      <c r="M69" s="11" t="e">
        <f>VLOOKUP(L69,'障害区分番号一覧（身陸上）'!$1:$28,2,0)</f>
        <v>#N/A</v>
      </c>
      <c r="N69" s="31"/>
      <c r="O69" s="31"/>
      <c r="P69" s="31" t="s">
        <v>8</v>
      </c>
      <c r="Q69" s="31"/>
      <c r="R69" s="31"/>
      <c r="S69" s="31" t="s">
        <v>8</v>
      </c>
      <c r="T69" s="37"/>
      <c r="U69" s="37"/>
      <c r="V69" s="37"/>
      <c r="W69" s="37"/>
      <c r="X69" s="60"/>
      <c r="Y69" s="60" t="s">
        <v>8</v>
      </c>
      <c r="Z69" s="60"/>
      <c r="AA69" s="60" t="s">
        <v>8</v>
      </c>
      <c r="AB69" s="60"/>
      <c r="AC69" s="60"/>
      <c r="AD69" s="60"/>
      <c r="AE69" s="60"/>
      <c r="AF69" s="61"/>
    </row>
    <row r="70" spans="1:32" s="14" customFormat="1" ht="24" customHeight="1">
      <c r="A70" s="11">
        <v>63</v>
      </c>
      <c r="B70" s="12"/>
      <c r="C70" s="31"/>
      <c r="D70" s="31"/>
      <c r="E70" s="31"/>
      <c r="F70" s="31"/>
      <c r="G70" s="32"/>
      <c r="H70" s="13">
        <f t="shared" si="0"/>
      </c>
      <c r="I70" s="31"/>
      <c r="J70" s="31" t="s">
        <v>8</v>
      </c>
      <c r="K70" s="31" t="s">
        <v>8</v>
      </c>
      <c r="L70" s="32"/>
      <c r="M70" s="11" t="e">
        <f>VLOOKUP(L70,'障害区分番号一覧（身陸上）'!$1:$28,2,0)</f>
        <v>#N/A</v>
      </c>
      <c r="N70" s="31"/>
      <c r="O70" s="31"/>
      <c r="P70" s="31" t="s">
        <v>8</v>
      </c>
      <c r="Q70" s="31"/>
      <c r="R70" s="31"/>
      <c r="S70" s="31" t="s">
        <v>8</v>
      </c>
      <c r="T70" s="37"/>
      <c r="U70" s="37"/>
      <c r="V70" s="37"/>
      <c r="W70" s="37"/>
      <c r="X70" s="60"/>
      <c r="Y70" s="60" t="s">
        <v>8</v>
      </c>
      <c r="Z70" s="60"/>
      <c r="AA70" s="60" t="s">
        <v>8</v>
      </c>
      <c r="AB70" s="60"/>
      <c r="AC70" s="60"/>
      <c r="AD70" s="60"/>
      <c r="AE70" s="60"/>
      <c r="AF70" s="61"/>
    </row>
    <row r="71" spans="1:32" s="14" customFormat="1" ht="24" customHeight="1">
      <c r="A71" s="11">
        <v>64</v>
      </c>
      <c r="B71" s="12"/>
      <c r="C71" s="31"/>
      <c r="D71" s="31"/>
      <c r="E71" s="31"/>
      <c r="F71" s="31"/>
      <c r="G71" s="32"/>
      <c r="H71" s="13">
        <f t="shared" si="0"/>
      </c>
      <c r="I71" s="31"/>
      <c r="J71" s="31" t="s">
        <v>8</v>
      </c>
      <c r="K71" s="31" t="s">
        <v>8</v>
      </c>
      <c r="L71" s="32"/>
      <c r="M71" s="11" t="e">
        <f>VLOOKUP(L71,'障害区分番号一覧（身陸上）'!$1:$28,2,0)</f>
        <v>#N/A</v>
      </c>
      <c r="N71" s="31"/>
      <c r="O71" s="31"/>
      <c r="P71" s="31" t="s">
        <v>8</v>
      </c>
      <c r="Q71" s="31"/>
      <c r="R71" s="31"/>
      <c r="S71" s="31" t="s">
        <v>8</v>
      </c>
      <c r="T71" s="37"/>
      <c r="U71" s="37"/>
      <c r="V71" s="37"/>
      <c r="W71" s="37"/>
      <c r="X71" s="60"/>
      <c r="Y71" s="60" t="s">
        <v>8</v>
      </c>
      <c r="Z71" s="60"/>
      <c r="AA71" s="60" t="s">
        <v>8</v>
      </c>
      <c r="AB71" s="60"/>
      <c r="AC71" s="60"/>
      <c r="AD71" s="60"/>
      <c r="AE71" s="60"/>
      <c r="AF71" s="61"/>
    </row>
    <row r="72" spans="1:32" s="14" customFormat="1" ht="24" customHeight="1">
      <c r="A72" s="11">
        <v>65</v>
      </c>
      <c r="B72" s="12"/>
      <c r="C72" s="31"/>
      <c r="D72" s="31"/>
      <c r="E72" s="31"/>
      <c r="F72" s="31"/>
      <c r="G72" s="32"/>
      <c r="H72" s="13">
        <f t="shared" si="0"/>
      </c>
      <c r="I72" s="31"/>
      <c r="J72" s="31" t="s">
        <v>8</v>
      </c>
      <c r="K72" s="31" t="s">
        <v>8</v>
      </c>
      <c r="L72" s="32"/>
      <c r="M72" s="11" t="e">
        <f>VLOOKUP(L72,'障害区分番号一覧（身陸上）'!$1:$28,2,0)</f>
        <v>#N/A</v>
      </c>
      <c r="N72" s="31"/>
      <c r="O72" s="31"/>
      <c r="P72" s="31" t="s">
        <v>8</v>
      </c>
      <c r="Q72" s="31"/>
      <c r="R72" s="31"/>
      <c r="S72" s="31" t="s">
        <v>8</v>
      </c>
      <c r="T72" s="37"/>
      <c r="U72" s="37"/>
      <c r="V72" s="37"/>
      <c r="W72" s="37"/>
      <c r="X72" s="60"/>
      <c r="Y72" s="60" t="s">
        <v>8</v>
      </c>
      <c r="Z72" s="60"/>
      <c r="AA72" s="60" t="s">
        <v>8</v>
      </c>
      <c r="AB72" s="60"/>
      <c r="AC72" s="60"/>
      <c r="AD72" s="60"/>
      <c r="AE72" s="60"/>
      <c r="AF72" s="61"/>
    </row>
    <row r="73" spans="1:32" s="14" customFormat="1" ht="24" customHeight="1">
      <c r="A73" s="11">
        <v>66</v>
      </c>
      <c r="B73" s="12"/>
      <c r="C73" s="31"/>
      <c r="D73" s="31"/>
      <c r="E73" s="31"/>
      <c r="F73" s="31"/>
      <c r="G73" s="32"/>
      <c r="H73" s="13">
        <f aca="true" t="shared" si="1" ref="H73:H107">IF(G73="","",IF(G73&lt;40,"1部","2部"))</f>
      </c>
      <c r="I73" s="31"/>
      <c r="J73" s="31" t="s">
        <v>8</v>
      </c>
      <c r="K73" s="31" t="s">
        <v>8</v>
      </c>
      <c r="L73" s="32"/>
      <c r="M73" s="11" t="e">
        <f>VLOOKUP(L73,'障害区分番号一覧（身陸上）'!$1:$28,2,0)</f>
        <v>#N/A</v>
      </c>
      <c r="N73" s="31"/>
      <c r="O73" s="31"/>
      <c r="P73" s="31" t="s">
        <v>8</v>
      </c>
      <c r="Q73" s="31"/>
      <c r="R73" s="31"/>
      <c r="S73" s="31" t="s">
        <v>8</v>
      </c>
      <c r="T73" s="37"/>
      <c r="U73" s="37"/>
      <c r="V73" s="37"/>
      <c r="W73" s="37"/>
      <c r="X73" s="60"/>
      <c r="Y73" s="60" t="s">
        <v>8</v>
      </c>
      <c r="Z73" s="60"/>
      <c r="AA73" s="60" t="s">
        <v>8</v>
      </c>
      <c r="AB73" s="60"/>
      <c r="AC73" s="60"/>
      <c r="AD73" s="60"/>
      <c r="AE73" s="60"/>
      <c r="AF73" s="61"/>
    </row>
    <row r="74" spans="1:32" s="14" customFormat="1" ht="24" customHeight="1">
      <c r="A74" s="11">
        <v>67</v>
      </c>
      <c r="B74" s="12"/>
      <c r="C74" s="31"/>
      <c r="D74" s="31"/>
      <c r="E74" s="31"/>
      <c r="F74" s="31"/>
      <c r="G74" s="32"/>
      <c r="H74" s="13">
        <f t="shared" si="1"/>
      </c>
      <c r="I74" s="31"/>
      <c r="J74" s="31" t="s">
        <v>8</v>
      </c>
      <c r="K74" s="31" t="s">
        <v>8</v>
      </c>
      <c r="L74" s="32"/>
      <c r="M74" s="11" t="e">
        <f>VLOOKUP(L74,'障害区分番号一覧（身陸上）'!$1:$28,2,0)</f>
        <v>#N/A</v>
      </c>
      <c r="N74" s="31"/>
      <c r="O74" s="31"/>
      <c r="P74" s="31" t="s">
        <v>8</v>
      </c>
      <c r="Q74" s="31"/>
      <c r="R74" s="31"/>
      <c r="S74" s="31" t="s">
        <v>8</v>
      </c>
      <c r="T74" s="37"/>
      <c r="U74" s="37"/>
      <c r="V74" s="37"/>
      <c r="W74" s="37"/>
      <c r="X74" s="60"/>
      <c r="Y74" s="60" t="s">
        <v>8</v>
      </c>
      <c r="Z74" s="60"/>
      <c r="AA74" s="60" t="s">
        <v>8</v>
      </c>
      <c r="AB74" s="60"/>
      <c r="AC74" s="60"/>
      <c r="AD74" s="60"/>
      <c r="AE74" s="60"/>
      <c r="AF74" s="61"/>
    </row>
    <row r="75" spans="1:32" s="14" customFormat="1" ht="24" customHeight="1">
      <c r="A75" s="11">
        <v>68</v>
      </c>
      <c r="B75" s="12"/>
      <c r="C75" s="31"/>
      <c r="D75" s="31"/>
      <c r="E75" s="31"/>
      <c r="F75" s="31"/>
      <c r="G75" s="32"/>
      <c r="H75" s="13">
        <f t="shared" si="1"/>
      </c>
      <c r="I75" s="31"/>
      <c r="J75" s="31" t="s">
        <v>8</v>
      </c>
      <c r="K75" s="31" t="s">
        <v>8</v>
      </c>
      <c r="L75" s="32"/>
      <c r="M75" s="11" t="e">
        <f>VLOOKUP(L75,'障害区分番号一覧（身陸上）'!$1:$28,2,0)</f>
        <v>#N/A</v>
      </c>
      <c r="N75" s="31"/>
      <c r="O75" s="31"/>
      <c r="P75" s="31" t="s">
        <v>8</v>
      </c>
      <c r="Q75" s="31"/>
      <c r="R75" s="31"/>
      <c r="S75" s="31" t="s">
        <v>8</v>
      </c>
      <c r="T75" s="37"/>
      <c r="U75" s="37"/>
      <c r="V75" s="37"/>
      <c r="W75" s="37"/>
      <c r="X75" s="60"/>
      <c r="Y75" s="60" t="s">
        <v>8</v>
      </c>
      <c r="Z75" s="60"/>
      <c r="AA75" s="60" t="s">
        <v>8</v>
      </c>
      <c r="AB75" s="60"/>
      <c r="AC75" s="60"/>
      <c r="AD75" s="60"/>
      <c r="AE75" s="60"/>
      <c r="AF75" s="61"/>
    </row>
    <row r="76" spans="1:32" s="14" customFormat="1" ht="24" customHeight="1">
      <c r="A76" s="11">
        <v>69</v>
      </c>
      <c r="B76" s="12"/>
      <c r="C76" s="31"/>
      <c r="D76" s="31"/>
      <c r="E76" s="31"/>
      <c r="F76" s="31"/>
      <c r="G76" s="32"/>
      <c r="H76" s="13">
        <f t="shared" si="1"/>
      </c>
      <c r="I76" s="31"/>
      <c r="J76" s="31" t="s">
        <v>8</v>
      </c>
      <c r="K76" s="31" t="s">
        <v>8</v>
      </c>
      <c r="L76" s="32"/>
      <c r="M76" s="11" t="e">
        <f>VLOOKUP(L76,'障害区分番号一覧（身陸上）'!$1:$28,2,0)</f>
        <v>#N/A</v>
      </c>
      <c r="N76" s="31"/>
      <c r="O76" s="31"/>
      <c r="P76" s="31" t="s">
        <v>8</v>
      </c>
      <c r="Q76" s="31"/>
      <c r="R76" s="31"/>
      <c r="S76" s="31" t="s">
        <v>8</v>
      </c>
      <c r="T76" s="37"/>
      <c r="U76" s="37"/>
      <c r="V76" s="37"/>
      <c r="W76" s="37"/>
      <c r="X76" s="60"/>
      <c r="Y76" s="60" t="s">
        <v>8</v>
      </c>
      <c r="Z76" s="60"/>
      <c r="AA76" s="60" t="s">
        <v>8</v>
      </c>
      <c r="AB76" s="60"/>
      <c r="AC76" s="60"/>
      <c r="AD76" s="60"/>
      <c r="AE76" s="60"/>
      <c r="AF76" s="61"/>
    </row>
    <row r="77" spans="1:32" s="14" customFormat="1" ht="24" customHeight="1">
      <c r="A77" s="11">
        <v>70</v>
      </c>
      <c r="B77" s="12"/>
      <c r="C77" s="31"/>
      <c r="D77" s="31"/>
      <c r="E77" s="31"/>
      <c r="F77" s="31"/>
      <c r="G77" s="32"/>
      <c r="H77" s="13">
        <f t="shared" si="1"/>
      </c>
      <c r="I77" s="31"/>
      <c r="J77" s="31" t="s">
        <v>8</v>
      </c>
      <c r="K77" s="31" t="s">
        <v>8</v>
      </c>
      <c r="L77" s="32"/>
      <c r="M77" s="11" t="e">
        <f>VLOOKUP(L77,'障害区分番号一覧（身陸上）'!$1:$28,2,0)</f>
        <v>#N/A</v>
      </c>
      <c r="N77" s="31"/>
      <c r="O77" s="31"/>
      <c r="P77" s="31" t="s">
        <v>8</v>
      </c>
      <c r="Q77" s="31"/>
      <c r="R77" s="31"/>
      <c r="S77" s="31" t="s">
        <v>8</v>
      </c>
      <c r="T77" s="37"/>
      <c r="U77" s="37"/>
      <c r="V77" s="37"/>
      <c r="W77" s="37"/>
      <c r="X77" s="60"/>
      <c r="Y77" s="60" t="s">
        <v>8</v>
      </c>
      <c r="Z77" s="60"/>
      <c r="AA77" s="60" t="s">
        <v>8</v>
      </c>
      <c r="AB77" s="60"/>
      <c r="AC77" s="60"/>
      <c r="AD77" s="60"/>
      <c r="AE77" s="60"/>
      <c r="AF77" s="61"/>
    </row>
    <row r="78" spans="1:32" s="14" customFormat="1" ht="24" customHeight="1">
      <c r="A78" s="11">
        <v>71</v>
      </c>
      <c r="B78" s="12"/>
      <c r="C78" s="31"/>
      <c r="D78" s="31"/>
      <c r="E78" s="31"/>
      <c r="F78" s="31"/>
      <c r="G78" s="32"/>
      <c r="H78" s="13">
        <f t="shared" si="1"/>
      </c>
      <c r="I78" s="31"/>
      <c r="J78" s="31" t="s">
        <v>8</v>
      </c>
      <c r="K78" s="31" t="s">
        <v>8</v>
      </c>
      <c r="L78" s="32"/>
      <c r="M78" s="11" t="e">
        <f>VLOOKUP(L78,'障害区分番号一覧（身陸上）'!$1:$28,2,0)</f>
        <v>#N/A</v>
      </c>
      <c r="N78" s="31"/>
      <c r="O78" s="31"/>
      <c r="P78" s="31" t="s">
        <v>8</v>
      </c>
      <c r="Q78" s="31"/>
      <c r="R78" s="31"/>
      <c r="S78" s="31" t="s">
        <v>8</v>
      </c>
      <c r="T78" s="37"/>
      <c r="U78" s="37"/>
      <c r="V78" s="37"/>
      <c r="W78" s="37"/>
      <c r="X78" s="60"/>
      <c r="Y78" s="60" t="s">
        <v>8</v>
      </c>
      <c r="Z78" s="60"/>
      <c r="AA78" s="60" t="s">
        <v>8</v>
      </c>
      <c r="AB78" s="60"/>
      <c r="AC78" s="60"/>
      <c r="AD78" s="60"/>
      <c r="AE78" s="60"/>
      <c r="AF78" s="61"/>
    </row>
    <row r="79" spans="1:32" s="14" customFormat="1" ht="24" customHeight="1">
      <c r="A79" s="11">
        <v>72</v>
      </c>
      <c r="B79" s="12"/>
      <c r="C79" s="31"/>
      <c r="D79" s="31"/>
      <c r="E79" s="31"/>
      <c r="F79" s="31"/>
      <c r="G79" s="32"/>
      <c r="H79" s="13">
        <f t="shared" si="1"/>
      </c>
      <c r="I79" s="31"/>
      <c r="J79" s="31" t="s">
        <v>8</v>
      </c>
      <c r="K79" s="31" t="s">
        <v>8</v>
      </c>
      <c r="L79" s="32"/>
      <c r="M79" s="11" t="e">
        <f>VLOOKUP(L79,'障害区分番号一覧（身陸上）'!$1:$28,2,0)</f>
        <v>#N/A</v>
      </c>
      <c r="N79" s="31"/>
      <c r="O79" s="31"/>
      <c r="P79" s="31" t="s">
        <v>8</v>
      </c>
      <c r="Q79" s="31"/>
      <c r="R79" s="31"/>
      <c r="S79" s="31" t="s">
        <v>8</v>
      </c>
      <c r="T79" s="37"/>
      <c r="U79" s="37"/>
      <c r="V79" s="37"/>
      <c r="W79" s="37"/>
      <c r="X79" s="60"/>
      <c r="Y79" s="60" t="s">
        <v>8</v>
      </c>
      <c r="Z79" s="60"/>
      <c r="AA79" s="60" t="s">
        <v>8</v>
      </c>
      <c r="AB79" s="60"/>
      <c r="AC79" s="60"/>
      <c r="AD79" s="60"/>
      <c r="AE79" s="60"/>
      <c r="AF79" s="61"/>
    </row>
    <row r="80" spans="1:32" s="14" customFormat="1" ht="24" customHeight="1">
      <c r="A80" s="11">
        <v>73</v>
      </c>
      <c r="B80" s="12"/>
      <c r="C80" s="31"/>
      <c r="D80" s="31"/>
      <c r="E80" s="31"/>
      <c r="F80" s="31"/>
      <c r="G80" s="32"/>
      <c r="H80" s="13">
        <f t="shared" si="1"/>
      </c>
      <c r="I80" s="31"/>
      <c r="J80" s="31" t="s">
        <v>8</v>
      </c>
      <c r="K80" s="31" t="s">
        <v>8</v>
      </c>
      <c r="L80" s="32"/>
      <c r="M80" s="11" t="e">
        <f>VLOOKUP(L80,'障害区分番号一覧（身陸上）'!$1:$28,2,0)</f>
        <v>#N/A</v>
      </c>
      <c r="N80" s="31"/>
      <c r="O80" s="31"/>
      <c r="P80" s="31" t="s">
        <v>8</v>
      </c>
      <c r="Q80" s="31"/>
      <c r="R80" s="31"/>
      <c r="S80" s="31" t="s">
        <v>8</v>
      </c>
      <c r="T80" s="37"/>
      <c r="U80" s="37"/>
      <c r="V80" s="37"/>
      <c r="W80" s="37"/>
      <c r="X80" s="60"/>
      <c r="Y80" s="60" t="s">
        <v>8</v>
      </c>
      <c r="Z80" s="60"/>
      <c r="AA80" s="60" t="s">
        <v>8</v>
      </c>
      <c r="AB80" s="60"/>
      <c r="AC80" s="60"/>
      <c r="AD80" s="60"/>
      <c r="AE80" s="60"/>
      <c r="AF80" s="61"/>
    </row>
    <row r="81" spans="1:32" s="14" customFormat="1" ht="24" customHeight="1">
      <c r="A81" s="11">
        <v>74</v>
      </c>
      <c r="B81" s="12"/>
      <c r="C81" s="31"/>
      <c r="D81" s="31"/>
      <c r="E81" s="31"/>
      <c r="F81" s="31"/>
      <c r="G81" s="32"/>
      <c r="H81" s="13">
        <f t="shared" si="1"/>
      </c>
      <c r="I81" s="31"/>
      <c r="J81" s="31" t="s">
        <v>8</v>
      </c>
      <c r="K81" s="31" t="s">
        <v>8</v>
      </c>
      <c r="L81" s="32"/>
      <c r="M81" s="11" t="e">
        <f>VLOOKUP(L81,'障害区分番号一覧（身陸上）'!$1:$28,2,0)</f>
        <v>#N/A</v>
      </c>
      <c r="N81" s="31"/>
      <c r="O81" s="31"/>
      <c r="P81" s="31" t="s">
        <v>8</v>
      </c>
      <c r="Q81" s="31"/>
      <c r="R81" s="31"/>
      <c r="S81" s="31" t="s">
        <v>8</v>
      </c>
      <c r="T81" s="37"/>
      <c r="U81" s="37"/>
      <c r="V81" s="37"/>
      <c r="W81" s="37"/>
      <c r="X81" s="60"/>
      <c r="Y81" s="60" t="s">
        <v>8</v>
      </c>
      <c r="Z81" s="60"/>
      <c r="AA81" s="60" t="s">
        <v>8</v>
      </c>
      <c r="AB81" s="60"/>
      <c r="AC81" s="60"/>
      <c r="AD81" s="60"/>
      <c r="AE81" s="60"/>
      <c r="AF81" s="61"/>
    </row>
    <row r="82" spans="1:32" s="14" customFormat="1" ht="24" customHeight="1">
      <c r="A82" s="11">
        <v>75</v>
      </c>
      <c r="B82" s="12"/>
      <c r="C82" s="31"/>
      <c r="D82" s="31"/>
      <c r="E82" s="31"/>
      <c r="F82" s="31"/>
      <c r="G82" s="32"/>
      <c r="H82" s="13">
        <f t="shared" si="1"/>
      </c>
      <c r="I82" s="31"/>
      <c r="J82" s="31" t="s">
        <v>8</v>
      </c>
      <c r="K82" s="31" t="s">
        <v>8</v>
      </c>
      <c r="L82" s="32"/>
      <c r="M82" s="11" t="e">
        <f>VLOOKUP(L82,'障害区分番号一覧（身陸上）'!$1:$28,2,0)</f>
        <v>#N/A</v>
      </c>
      <c r="N82" s="31"/>
      <c r="O82" s="31"/>
      <c r="P82" s="31" t="s">
        <v>8</v>
      </c>
      <c r="Q82" s="31"/>
      <c r="R82" s="31"/>
      <c r="S82" s="31" t="s">
        <v>8</v>
      </c>
      <c r="T82" s="37"/>
      <c r="U82" s="37"/>
      <c r="V82" s="37"/>
      <c r="W82" s="37"/>
      <c r="X82" s="60"/>
      <c r="Y82" s="60" t="s">
        <v>8</v>
      </c>
      <c r="Z82" s="60"/>
      <c r="AA82" s="60" t="s">
        <v>8</v>
      </c>
      <c r="AB82" s="60"/>
      <c r="AC82" s="60"/>
      <c r="AD82" s="60"/>
      <c r="AE82" s="60"/>
      <c r="AF82" s="61"/>
    </row>
    <row r="83" spans="1:32" s="14" customFormat="1" ht="24" customHeight="1">
      <c r="A83" s="11">
        <v>76</v>
      </c>
      <c r="B83" s="12"/>
      <c r="C83" s="31"/>
      <c r="D83" s="31"/>
      <c r="E83" s="31"/>
      <c r="F83" s="31"/>
      <c r="G83" s="32"/>
      <c r="H83" s="13">
        <f t="shared" si="1"/>
      </c>
      <c r="I83" s="31"/>
      <c r="J83" s="31" t="s">
        <v>8</v>
      </c>
      <c r="K83" s="31" t="s">
        <v>8</v>
      </c>
      <c r="L83" s="32"/>
      <c r="M83" s="11" t="e">
        <f>VLOOKUP(L83,'障害区分番号一覧（身陸上）'!$1:$28,2,0)</f>
        <v>#N/A</v>
      </c>
      <c r="N83" s="31"/>
      <c r="O83" s="31"/>
      <c r="P83" s="31" t="s">
        <v>8</v>
      </c>
      <c r="Q83" s="31"/>
      <c r="R83" s="31"/>
      <c r="S83" s="31" t="s">
        <v>8</v>
      </c>
      <c r="T83" s="37"/>
      <c r="U83" s="37"/>
      <c r="V83" s="37"/>
      <c r="W83" s="37"/>
      <c r="X83" s="60"/>
      <c r="Y83" s="60" t="s">
        <v>8</v>
      </c>
      <c r="Z83" s="60"/>
      <c r="AA83" s="60" t="s">
        <v>8</v>
      </c>
      <c r="AB83" s="60"/>
      <c r="AC83" s="60"/>
      <c r="AD83" s="60"/>
      <c r="AE83" s="60"/>
      <c r="AF83" s="61"/>
    </row>
    <row r="84" spans="1:32" s="14" customFormat="1" ht="24" customHeight="1">
      <c r="A84" s="11">
        <v>77</v>
      </c>
      <c r="B84" s="12"/>
      <c r="C84" s="31"/>
      <c r="D84" s="31"/>
      <c r="E84" s="31"/>
      <c r="F84" s="31"/>
      <c r="G84" s="32"/>
      <c r="H84" s="13">
        <f t="shared" si="1"/>
      </c>
      <c r="I84" s="31"/>
      <c r="J84" s="31" t="s">
        <v>8</v>
      </c>
      <c r="K84" s="31" t="s">
        <v>8</v>
      </c>
      <c r="L84" s="32"/>
      <c r="M84" s="11" t="e">
        <f>VLOOKUP(L84,'障害区分番号一覧（身陸上）'!$1:$28,2,0)</f>
        <v>#N/A</v>
      </c>
      <c r="N84" s="31"/>
      <c r="O84" s="31"/>
      <c r="P84" s="31" t="s">
        <v>8</v>
      </c>
      <c r="Q84" s="31"/>
      <c r="R84" s="31"/>
      <c r="S84" s="31" t="s">
        <v>8</v>
      </c>
      <c r="T84" s="37"/>
      <c r="U84" s="37"/>
      <c r="V84" s="37"/>
      <c r="W84" s="37"/>
      <c r="X84" s="60"/>
      <c r="Y84" s="60" t="s">
        <v>8</v>
      </c>
      <c r="Z84" s="60"/>
      <c r="AA84" s="60" t="s">
        <v>8</v>
      </c>
      <c r="AB84" s="60"/>
      <c r="AC84" s="60"/>
      <c r="AD84" s="60"/>
      <c r="AE84" s="60"/>
      <c r="AF84" s="61"/>
    </row>
    <row r="85" spans="1:32" s="14" customFormat="1" ht="24" customHeight="1">
      <c r="A85" s="11">
        <v>78</v>
      </c>
      <c r="B85" s="12"/>
      <c r="C85" s="31"/>
      <c r="D85" s="31"/>
      <c r="E85" s="31"/>
      <c r="F85" s="31"/>
      <c r="G85" s="32"/>
      <c r="H85" s="13">
        <f t="shared" si="1"/>
      </c>
      <c r="I85" s="31"/>
      <c r="J85" s="31" t="s">
        <v>8</v>
      </c>
      <c r="K85" s="31" t="s">
        <v>8</v>
      </c>
      <c r="L85" s="32"/>
      <c r="M85" s="11" t="e">
        <f>VLOOKUP(L85,'障害区分番号一覧（身陸上）'!$1:$28,2,0)</f>
        <v>#N/A</v>
      </c>
      <c r="N85" s="31"/>
      <c r="O85" s="31"/>
      <c r="P85" s="31" t="s">
        <v>8</v>
      </c>
      <c r="Q85" s="31"/>
      <c r="R85" s="31"/>
      <c r="S85" s="31" t="s">
        <v>8</v>
      </c>
      <c r="T85" s="37"/>
      <c r="U85" s="37"/>
      <c r="V85" s="37"/>
      <c r="W85" s="37"/>
      <c r="X85" s="60"/>
      <c r="Y85" s="60" t="s">
        <v>8</v>
      </c>
      <c r="Z85" s="60"/>
      <c r="AA85" s="60" t="s">
        <v>8</v>
      </c>
      <c r="AB85" s="60"/>
      <c r="AC85" s="60"/>
      <c r="AD85" s="60"/>
      <c r="AE85" s="60"/>
      <c r="AF85" s="61"/>
    </row>
    <row r="86" spans="1:32" s="14" customFormat="1" ht="24" customHeight="1">
      <c r="A86" s="11">
        <v>79</v>
      </c>
      <c r="B86" s="12"/>
      <c r="C86" s="31"/>
      <c r="D86" s="31"/>
      <c r="E86" s="31"/>
      <c r="F86" s="31"/>
      <c r="G86" s="32"/>
      <c r="H86" s="13">
        <f t="shared" si="1"/>
      </c>
      <c r="I86" s="31"/>
      <c r="J86" s="31" t="s">
        <v>8</v>
      </c>
      <c r="K86" s="31" t="s">
        <v>8</v>
      </c>
      <c r="L86" s="32"/>
      <c r="M86" s="11" t="e">
        <f>VLOOKUP(L86,'障害区分番号一覧（身陸上）'!$1:$28,2,0)</f>
        <v>#N/A</v>
      </c>
      <c r="N86" s="31"/>
      <c r="O86" s="31"/>
      <c r="P86" s="31" t="s">
        <v>8</v>
      </c>
      <c r="Q86" s="31"/>
      <c r="R86" s="31"/>
      <c r="S86" s="31" t="s">
        <v>8</v>
      </c>
      <c r="T86" s="37"/>
      <c r="U86" s="37"/>
      <c r="V86" s="37"/>
      <c r="W86" s="37"/>
      <c r="X86" s="60"/>
      <c r="Y86" s="60" t="s">
        <v>8</v>
      </c>
      <c r="Z86" s="60"/>
      <c r="AA86" s="60" t="s">
        <v>8</v>
      </c>
      <c r="AB86" s="60"/>
      <c r="AC86" s="60"/>
      <c r="AD86" s="60"/>
      <c r="AE86" s="60"/>
      <c r="AF86" s="61"/>
    </row>
    <row r="87" spans="1:32" s="14" customFormat="1" ht="24" customHeight="1">
      <c r="A87" s="11">
        <v>80</v>
      </c>
      <c r="B87" s="12"/>
      <c r="C87" s="31"/>
      <c r="D87" s="31"/>
      <c r="E87" s="31"/>
      <c r="F87" s="31"/>
      <c r="G87" s="32"/>
      <c r="H87" s="13">
        <f t="shared" si="1"/>
      </c>
      <c r="I87" s="31"/>
      <c r="J87" s="31" t="s">
        <v>8</v>
      </c>
      <c r="K87" s="31" t="s">
        <v>8</v>
      </c>
      <c r="L87" s="32"/>
      <c r="M87" s="11" t="e">
        <f>VLOOKUP(L87,'障害区分番号一覧（身陸上）'!$1:$28,2,0)</f>
        <v>#N/A</v>
      </c>
      <c r="N87" s="31"/>
      <c r="O87" s="31"/>
      <c r="P87" s="31" t="s">
        <v>8</v>
      </c>
      <c r="Q87" s="31"/>
      <c r="R87" s="31"/>
      <c r="S87" s="31" t="s">
        <v>8</v>
      </c>
      <c r="T87" s="37"/>
      <c r="U87" s="37"/>
      <c r="V87" s="37"/>
      <c r="W87" s="37"/>
      <c r="X87" s="60"/>
      <c r="Y87" s="60" t="s">
        <v>8</v>
      </c>
      <c r="Z87" s="60"/>
      <c r="AA87" s="60" t="s">
        <v>8</v>
      </c>
      <c r="AB87" s="60"/>
      <c r="AC87" s="60"/>
      <c r="AD87" s="60"/>
      <c r="AE87" s="60"/>
      <c r="AF87" s="61"/>
    </row>
    <row r="88" spans="1:32" s="14" customFormat="1" ht="24" customHeight="1">
      <c r="A88" s="11">
        <v>81</v>
      </c>
      <c r="B88" s="12"/>
      <c r="C88" s="31"/>
      <c r="D88" s="31"/>
      <c r="E88" s="31"/>
      <c r="F88" s="31"/>
      <c r="G88" s="32"/>
      <c r="H88" s="13">
        <f t="shared" si="1"/>
      </c>
      <c r="I88" s="31"/>
      <c r="J88" s="31" t="s">
        <v>8</v>
      </c>
      <c r="K88" s="31" t="s">
        <v>8</v>
      </c>
      <c r="L88" s="32"/>
      <c r="M88" s="11" t="e">
        <f>VLOOKUP(L88,'障害区分番号一覧（身陸上）'!$1:$28,2,0)</f>
        <v>#N/A</v>
      </c>
      <c r="N88" s="31"/>
      <c r="O88" s="31"/>
      <c r="P88" s="31" t="s">
        <v>8</v>
      </c>
      <c r="Q88" s="31"/>
      <c r="R88" s="31"/>
      <c r="S88" s="31" t="s">
        <v>8</v>
      </c>
      <c r="T88" s="37"/>
      <c r="U88" s="37"/>
      <c r="V88" s="37"/>
      <c r="W88" s="37"/>
      <c r="X88" s="60"/>
      <c r="Y88" s="60" t="s">
        <v>8</v>
      </c>
      <c r="Z88" s="60"/>
      <c r="AA88" s="60" t="s">
        <v>8</v>
      </c>
      <c r="AB88" s="60"/>
      <c r="AC88" s="60"/>
      <c r="AD88" s="60"/>
      <c r="AE88" s="60"/>
      <c r="AF88" s="61"/>
    </row>
    <row r="89" spans="1:32" s="14" customFormat="1" ht="24" customHeight="1">
      <c r="A89" s="11">
        <v>82</v>
      </c>
      <c r="B89" s="12"/>
      <c r="C89" s="31"/>
      <c r="D89" s="31"/>
      <c r="E89" s="31"/>
      <c r="F89" s="31"/>
      <c r="G89" s="32"/>
      <c r="H89" s="13">
        <f t="shared" si="1"/>
      </c>
      <c r="I89" s="31"/>
      <c r="J89" s="31" t="s">
        <v>8</v>
      </c>
      <c r="K89" s="31" t="s">
        <v>8</v>
      </c>
      <c r="L89" s="32"/>
      <c r="M89" s="11" t="e">
        <f>VLOOKUP(L89,'障害区分番号一覧（身陸上）'!$1:$28,2,0)</f>
        <v>#N/A</v>
      </c>
      <c r="N89" s="31"/>
      <c r="O89" s="31"/>
      <c r="P89" s="31" t="s">
        <v>8</v>
      </c>
      <c r="Q89" s="31"/>
      <c r="R89" s="31"/>
      <c r="S89" s="31" t="s">
        <v>8</v>
      </c>
      <c r="T89" s="37"/>
      <c r="U89" s="37"/>
      <c r="V89" s="37"/>
      <c r="W89" s="37"/>
      <c r="X89" s="60"/>
      <c r="Y89" s="60" t="s">
        <v>8</v>
      </c>
      <c r="Z89" s="60"/>
      <c r="AA89" s="60" t="s">
        <v>8</v>
      </c>
      <c r="AB89" s="60"/>
      <c r="AC89" s="60"/>
      <c r="AD89" s="60"/>
      <c r="AE89" s="60"/>
      <c r="AF89" s="61"/>
    </row>
    <row r="90" spans="1:32" s="14" customFormat="1" ht="24" customHeight="1">
      <c r="A90" s="11">
        <v>83</v>
      </c>
      <c r="B90" s="12"/>
      <c r="C90" s="31"/>
      <c r="D90" s="31"/>
      <c r="E90" s="31"/>
      <c r="F90" s="31"/>
      <c r="G90" s="32"/>
      <c r="H90" s="13">
        <f t="shared" si="1"/>
      </c>
      <c r="I90" s="31"/>
      <c r="J90" s="31" t="s">
        <v>8</v>
      </c>
      <c r="K90" s="31" t="s">
        <v>8</v>
      </c>
      <c r="L90" s="32"/>
      <c r="M90" s="11" t="e">
        <f>VLOOKUP(L90,'障害区分番号一覧（身陸上）'!$1:$28,2,0)</f>
        <v>#N/A</v>
      </c>
      <c r="N90" s="31"/>
      <c r="O90" s="31"/>
      <c r="P90" s="31" t="s">
        <v>8</v>
      </c>
      <c r="Q90" s="31"/>
      <c r="R90" s="31"/>
      <c r="S90" s="31" t="s">
        <v>8</v>
      </c>
      <c r="T90" s="37"/>
      <c r="U90" s="37"/>
      <c r="V90" s="37"/>
      <c r="W90" s="37"/>
      <c r="X90" s="60"/>
      <c r="Y90" s="60" t="s">
        <v>8</v>
      </c>
      <c r="Z90" s="60"/>
      <c r="AA90" s="60" t="s">
        <v>8</v>
      </c>
      <c r="AB90" s="60"/>
      <c r="AC90" s="60"/>
      <c r="AD90" s="60"/>
      <c r="AE90" s="60"/>
      <c r="AF90" s="61"/>
    </row>
    <row r="91" spans="1:32" s="14" customFormat="1" ht="24" customHeight="1">
      <c r="A91" s="11">
        <v>84</v>
      </c>
      <c r="B91" s="12"/>
      <c r="C91" s="31"/>
      <c r="D91" s="31"/>
      <c r="E91" s="31"/>
      <c r="F91" s="31"/>
      <c r="G91" s="32"/>
      <c r="H91" s="13">
        <f t="shared" si="1"/>
      </c>
      <c r="I91" s="31"/>
      <c r="J91" s="31" t="s">
        <v>8</v>
      </c>
      <c r="K91" s="31" t="s">
        <v>8</v>
      </c>
      <c r="L91" s="32"/>
      <c r="M91" s="11" t="e">
        <f>VLOOKUP(L91,'障害区分番号一覧（身陸上）'!$1:$28,2,0)</f>
        <v>#N/A</v>
      </c>
      <c r="N91" s="31"/>
      <c r="O91" s="31"/>
      <c r="P91" s="31" t="s">
        <v>8</v>
      </c>
      <c r="Q91" s="31"/>
      <c r="R91" s="31"/>
      <c r="S91" s="31" t="s">
        <v>8</v>
      </c>
      <c r="T91" s="37"/>
      <c r="U91" s="37"/>
      <c r="V91" s="37"/>
      <c r="W91" s="37"/>
      <c r="X91" s="60"/>
      <c r="Y91" s="60" t="s">
        <v>8</v>
      </c>
      <c r="Z91" s="60"/>
      <c r="AA91" s="60" t="s">
        <v>8</v>
      </c>
      <c r="AB91" s="60"/>
      <c r="AC91" s="60"/>
      <c r="AD91" s="60"/>
      <c r="AE91" s="60"/>
      <c r="AF91" s="61"/>
    </row>
    <row r="92" spans="1:32" s="14" customFormat="1" ht="24" customHeight="1">
      <c r="A92" s="11">
        <v>85</v>
      </c>
      <c r="B92" s="12"/>
      <c r="C92" s="31"/>
      <c r="D92" s="31"/>
      <c r="E92" s="31"/>
      <c r="F92" s="31"/>
      <c r="G92" s="32"/>
      <c r="H92" s="13">
        <f t="shared" si="1"/>
      </c>
      <c r="I92" s="31"/>
      <c r="J92" s="31" t="s">
        <v>8</v>
      </c>
      <c r="K92" s="31" t="s">
        <v>8</v>
      </c>
      <c r="L92" s="32"/>
      <c r="M92" s="11" t="e">
        <f>VLOOKUP(L92,'障害区分番号一覧（身陸上）'!$1:$28,2,0)</f>
        <v>#N/A</v>
      </c>
      <c r="N92" s="31"/>
      <c r="O92" s="31"/>
      <c r="P92" s="31" t="s">
        <v>8</v>
      </c>
      <c r="Q92" s="31"/>
      <c r="R92" s="31"/>
      <c r="S92" s="31" t="s">
        <v>8</v>
      </c>
      <c r="T92" s="37"/>
      <c r="U92" s="37"/>
      <c r="V92" s="37"/>
      <c r="W92" s="37"/>
      <c r="X92" s="60"/>
      <c r="Y92" s="60" t="s">
        <v>8</v>
      </c>
      <c r="Z92" s="60"/>
      <c r="AA92" s="60" t="s">
        <v>8</v>
      </c>
      <c r="AB92" s="60"/>
      <c r="AC92" s="60"/>
      <c r="AD92" s="60"/>
      <c r="AE92" s="60"/>
      <c r="AF92" s="61"/>
    </row>
    <row r="93" spans="1:32" s="14" customFormat="1" ht="24" customHeight="1">
      <c r="A93" s="11">
        <v>86</v>
      </c>
      <c r="B93" s="12"/>
      <c r="C93" s="31"/>
      <c r="D93" s="31"/>
      <c r="E93" s="31"/>
      <c r="F93" s="31"/>
      <c r="G93" s="32"/>
      <c r="H93" s="13">
        <f t="shared" si="1"/>
      </c>
      <c r="I93" s="31"/>
      <c r="J93" s="31" t="s">
        <v>8</v>
      </c>
      <c r="K93" s="31" t="s">
        <v>8</v>
      </c>
      <c r="L93" s="32"/>
      <c r="M93" s="11" t="e">
        <f>VLOOKUP(L93,'障害区分番号一覧（身陸上）'!$1:$28,2,0)</f>
        <v>#N/A</v>
      </c>
      <c r="N93" s="31"/>
      <c r="O93" s="31"/>
      <c r="P93" s="31" t="s">
        <v>8</v>
      </c>
      <c r="Q93" s="31"/>
      <c r="R93" s="31"/>
      <c r="S93" s="31" t="s">
        <v>8</v>
      </c>
      <c r="T93" s="37"/>
      <c r="U93" s="37"/>
      <c r="V93" s="37"/>
      <c r="W93" s="37"/>
      <c r="X93" s="60"/>
      <c r="Y93" s="60" t="s">
        <v>8</v>
      </c>
      <c r="Z93" s="60"/>
      <c r="AA93" s="60" t="s">
        <v>8</v>
      </c>
      <c r="AB93" s="60"/>
      <c r="AC93" s="60"/>
      <c r="AD93" s="60"/>
      <c r="AE93" s="60"/>
      <c r="AF93" s="61"/>
    </row>
    <row r="94" spans="1:32" s="14" customFormat="1" ht="24" customHeight="1">
      <c r="A94" s="11">
        <v>87</v>
      </c>
      <c r="B94" s="12"/>
      <c r="C94" s="31"/>
      <c r="D94" s="31"/>
      <c r="E94" s="31"/>
      <c r="F94" s="31"/>
      <c r="G94" s="32"/>
      <c r="H94" s="13">
        <f t="shared" si="1"/>
      </c>
      <c r="I94" s="31"/>
      <c r="J94" s="31" t="s">
        <v>8</v>
      </c>
      <c r="K94" s="31" t="s">
        <v>8</v>
      </c>
      <c r="L94" s="32"/>
      <c r="M94" s="11" t="e">
        <f>VLOOKUP(L94,'障害区分番号一覧（身陸上）'!$1:$28,2,0)</f>
        <v>#N/A</v>
      </c>
      <c r="N94" s="31"/>
      <c r="O94" s="31"/>
      <c r="P94" s="31" t="s">
        <v>8</v>
      </c>
      <c r="Q94" s="31"/>
      <c r="R94" s="31"/>
      <c r="S94" s="31" t="s">
        <v>8</v>
      </c>
      <c r="T94" s="37"/>
      <c r="U94" s="37"/>
      <c r="V94" s="37"/>
      <c r="W94" s="37"/>
      <c r="X94" s="60"/>
      <c r="Y94" s="60" t="s">
        <v>8</v>
      </c>
      <c r="Z94" s="60"/>
      <c r="AA94" s="60" t="s">
        <v>8</v>
      </c>
      <c r="AB94" s="60"/>
      <c r="AC94" s="60"/>
      <c r="AD94" s="60"/>
      <c r="AE94" s="60"/>
      <c r="AF94" s="61"/>
    </row>
    <row r="95" spans="1:32" s="14" customFormat="1" ht="24" customHeight="1">
      <c r="A95" s="11">
        <v>88</v>
      </c>
      <c r="B95" s="12"/>
      <c r="C95" s="31"/>
      <c r="D95" s="31"/>
      <c r="E95" s="31"/>
      <c r="F95" s="31"/>
      <c r="G95" s="32"/>
      <c r="H95" s="13">
        <f t="shared" si="1"/>
      </c>
      <c r="I95" s="31"/>
      <c r="J95" s="31" t="s">
        <v>8</v>
      </c>
      <c r="K95" s="31" t="s">
        <v>8</v>
      </c>
      <c r="L95" s="32"/>
      <c r="M95" s="11" t="e">
        <f>VLOOKUP(L95,'障害区分番号一覧（身陸上）'!$1:$28,2,0)</f>
        <v>#N/A</v>
      </c>
      <c r="N95" s="31"/>
      <c r="O95" s="31"/>
      <c r="P95" s="31" t="s">
        <v>8</v>
      </c>
      <c r="Q95" s="31"/>
      <c r="R95" s="31"/>
      <c r="S95" s="31" t="s">
        <v>8</v>
      </c>
      <c r="T95" s="37"/>
      <c r="U95" s="37"/>
      <c r="V95" s="37"/>
      <c r="W95" s="37"/>
      <c r="X95" s="60"/>
      <c r="Y95" s="60" t="s">
        <v>8</v>
      </c>
      <c r="Z95" s="60"/>
      <c r="AA95" s="60" t="s">
        <v>8</v>
      </c>
      <c r="AB95" s="60"/>
      <c r="AC95" s="60"/>
      <c r="AD95" s="60"/>
      <c r="AE95" s="60"/>
      <c r="AF95" s="61"/>
    </row>
    <row r="96" spans="1:32" s="14" customFormat="1" ht="24" customHeight="1">
      <c r="A96" s="11">
        <v>89</v>
      </c>
      <c r="B96" s="12"/>
      <c r="C96" s="31"/>
      <c r="D96" s="31"/>
      <c r="E96" s="31"/>
      <c r="F96" s="31"/>
      <c r="G96" s="32"/>
      <c r="H96" s="13">
        <f t="shared" si="1"/>
      </c>
      <c r="I96" s="31"/>
      <c r="J96" s="31" t="s">
        <v>8</v>
      </c>
      <c r="K96" s="31" t="s">
        <v>8</v>
      </c>
      <c r="L96" s="32"/>
      <c r="M96" s="11" t="e">
        <f>VLOOKUP(L96,'障害区分番号一覧（身陸上）'!$1:$28,2,0)</f>
        <v>#N/A</v>
      </c>
      <c r="N96" s="31"/>
      <c r="O96" s="31"/>
      <c r="P96" s="31" t="s">
        <v>8</v>
      </c>
      <c r="Q96" s="31"/>
      <c r="R96" s="31"/>
      <c r="S96" s="31" t="s">
        <v>8</v>
      </c>
      <c r="T96" s="37"/>
      <c r="U96" s="37"/>
      <c r="V96" s="37"/>
      <c r="W96" s="37"/>
      <c r="X96" s="60"/>
      <c r="Y96" s="60" t="s">
        <v>8</v>
      </c>
      <c r="Z96" s="60"/>
      <c r="AA96" s="60" t="s">
        <v>8</v>
      </c>
      <c r="AB96" s="60"/>
      <c r="AC96" s="60"/>
      <c r="AD96" s="60"/>
      <c r="AE96" s="60"/>
      <c r="AF96" s="61"/>
    </row>
    <row r="97" spans="1:32" s="14" customFormat="1" ht="24" customHeight="1">
      <c r="A97" s="11">
        <v>90</v>
      </c>
      <c r="B97" s="12"/>
      <c r="C97" s="31"/>
      <c r="D97" s="31"/>
      <c r="E97" s="31"/>
      <c r="F97" s="31"/>
      <c r="G97" s="32"/>
      <c r="H97" s="13">
        <f t="shared" si="1"/>
      </c>
      <c r="I97" s="31"/>
      <c r="J97" s="31" t="s">
        <v>8</v>
      </c>
      <c r="K97" s="31" t="s">
        <v>8</v>
      </c>
      <c r="L97" s="32"/>
      <c r="M97" s="11" t="e">
        <f>VLOOKUP(L97,'障害区分番号一覧（身陸上）'!$1:$28,2,0)</f>
        <v>#N/A</v>
      </c>
      <c r="N97" s="31"/>
      <c r="O97" s="31"/>
      <c r="P97" s="31" t="s">
        <v>8</v>
      </c>
      <c r="Q97" s="31"/>
      <c r="R97" s="31"/>
      <c r="S97" s="31" t="s">
        <v>8</v>
      </c>
      <c r="T97" s="37"/>
      <c r="U97" s="37"/>
      <c r="V97" s="37"/>
      <c r="W97" s="37"/>
      <c r="X97" s="60"/>
      <c r="Y97" s="60" t="s">
        <v>8</v>
      </c>
      <c r="Z97" s="60"/>
      <c r="AA97" s="60" t="s">
        <v>8</v>
      </c>
      <c r="AB97" s="60"/>
      <c r="AC97" s="60"/>
      <c r="AD97" s="60"/>
      <c r="AE97" s="60"/>
      <c r="AF97" s="61"/>
    </row>
    <row r="98" spans="1:32" s="14" customFormat="1" ht="24" customHeight="1">
      <c r="A98" s="11">
        <v>91</v>
      </c>
      <c r="B98" s="12"/>
      <c r="C98" s="31"/>
      <c r="D98" s="31"/>
      <c r="E98" s="31"/>
      <c r="F98" s="31"/>
      <c r="G98" s="32"/>
      <c r="H98" s="13">
        <f t="shared" si="1"/>
      </c>
      <c r="I98" s="31"/>
      <c r="J98" s="31" t="s">
        <v>8</v>
      </c>
      <c r="K98" s="31" t="s">
        <v>8</v>
      </c>
      <c r="L98" s="32"/>
      <c r="M98" s="11" t="e">
        <f>VLOOKUP(L98,'障害区分番号一覧（身陸上）'!$1:$28,2,0)</f>
        <v>#N/A</v>
      </c>
      <c r="N98" s="31"/>
      <c r="O98" s="31"/>
      <c r="P98" s="31" t="s">
        <v>8</v>
      </c>
      <c r="Q98" s="31"/>
      <c r="R98" s="31"/>
      <c r="S98" s="31" t="s">
        <v>8</v>
      </c>
      <c r="T98" s="37"/>
      <c r="U98" s="37"/>
      <c r="V98" s="37"/>
      <c r="W98" s="37"/>
      <c r="X98" s="60"/>
      <c r="Y98" s="60" t="s">
        <v>8</v>
      </c>
      <c r="Z98" s="60"/>
      <c r="AA98" s="60" t="s">
        <v>8</v>
      </c>
      <c r="AB98" s="60"/>
      <c r="AC98" s="60"/>
      <c r="AD98" s="60"/>
      <c r="AE98" s="60"/>
      <c r="AF98" s="61"/>
    </row>
    <row r="99" spans="1:32" s="14" customFormat="1" ht="24" customHeight="1">
      <c r="A99" s="11">
        <v>92</v>
      </c>
      <c r="B99" s="12"/>
      <c r="C99" s="31"/>
      <c r="D99" s="31"/>
      <c r="E99" s="31"/>
      <c r="F99" s="31"/>
      <c r="G99" s="32"/>
      <c r="H99" s="13">
        <f t="shared" si="1"/>
      </c>
      <c r="I99" s="31"/>
      <c r="J99" s="31" t="s">
        <v>8</v>
      </c>
      <c r="K99" s="31" t="s">
        <v>8</v>
      </c>
      <c r="L99" s="32"/>
      <c r="M99" s="11" t="e">
        <f>VLOOKUP(L99,'障害区分番号一覧（身陸上）'!$1:$28,2,0)</f>
        <v>#N/A</v>
      </c>
      <c r="N99" s="31"/>
      <c r="O99" s="31"/>
      <c r="P99" s="31" t="s">
        <v>8</v>
      </c>
      <c r="Q99" s="31"/>
      <c r="R99" s="31"/>
      <c r="S99" s="31" t="s">
        <v>8</v>
      </c>
      <c r="T99" s="37"/>
      <c r="U99" s="37"/>
      <c r="V99" s="37"/>
      <c r="W99" s="37"/>
      <c r="X99" s="60"/>
      <c r="Y99" s="60" t="s">
        <v>8</v>
      </c>
      <c r="Z99" s="60"/>
      <c r="AA99" s="60" t="s">
        <v>8</v>
      </c>
      <c r="AB99" s="60"/>
      <c r="AC99" s="60"/>
      <c r="AD99" s="60"/>
      <c r="AE99" s="60"/>
      <c r="AF99" s="61"/>
    </row>
    <row r="100" spans="1:32" s="14" customFormat="1" ht="24" customHeight="1">
      <c r="A100" s="11">
        <v>93</v>
      </c>
      <c r="B100" s="12"/>
      <c r="C100" s="31"/>
      <c r="D100" s="31"/>
      <c r="E100" s="31"/>
      <c r="F100" s="31"/>
      <c r="G100" s="32"/>
      <c r="H100" s="13">
        <f t="shared" si="1"/>
      </c>
      <c r="I100" s="31"/>
      <c r="J100" s="31" t="s">
        <v>8</v>
      </c>
      <c r="K100" s="31" t="s">
        <v>8</v>
      </c>
      <c r="L100" s="32"/>
      <c r="M100" s="11" t="e">
        <f>VLOOKUP(L100,'障害区分番号一覧（身陸上）'!$1:$28,2,0)</f>
        <v>#N/A</v>
      </c>
      <c r="N100" s="31"/>
      <c r="O100" s="31"/>
      <c r="P100" s="31" t="s">
        <v>8</v>
      </c>
      <c r="Q100" s="31"/>
      <c r="R100" s="31"/>
      <c r="S100" s="31" t="s">
        <v>8</v>
      </c>
      <c r="T100" s="37"/>
      <c r="U100" s="37"/>
      <c r="V100" s="37"/>
      <c r="W100" s="37"/>
      <c r="X100" s="60"/>
      <c r="Y100" s="60" t="s">
        <v>8</v>
      </c>
      <c r="Z100" s="60"/>
      <c r="AA100" s="60" t="s">
        <v>8</v>
      </c>
      <c r="AB100" s="60"/>
      <c r="AC100" s="60"/>
      <c r="AD100" s="60"/>
      <c r="AE100" s="60"/>
      <c r="AF100" s="61"/>
    </row>
    <row r="101" spans="1:32" s="14" customFormat="1" ht="24" customHeight="1">
      <c r="A101" s="11">
        <v>94</v>
      </c>
      <c r="B101" s="12"/>
      <c r="C101" s="31"/>
      <c r="D101" s="31"/>
      <c r="E101" s="31"/>
      <c r="F101" s="31"/>
      <c r="G101" s="32"/>
      <c r="H101" s="13">
        <f t="shared" si="1"/>
      </c>
      <c r="I101" s="31"/>
      <c r="J101" s="31" t="s">
        <v>8</v>
      </c>
      <c r="K101" s="31" t="s">
        <v>8</v>
      </c>
      <c r="L101" s="32"/>
      <c r="M101" s="11" t="e">
        <f>VLOOKUP(L101,'障害区分番号一覧（身陸上）'!$1:$28,2,0)</f>
        <v>#N/A</v>
      </c>
      <c r="N101" s="31"/>
      <c r="O101" s="31"/>
      <c r="P101" s="31" t="s">
        <v>8</v>
      </c>
      <c r="Q101" s="31"/>
      <c r="R101" s="31"/>
      <c r="S101" s="31" t="s">
        <v>8</v>
      </c>
      <c r="T101" s="37"/>
      <c r="U101" s="37"/>
      <c r="V101" s="37"/>
      <c r="W101" s="37"/>
      <c r="X101" s="60"/>
      <c r="Y101" s="60" t="s">
        <v>8</v>
      </c>
      <c r="Z101" s="60"/>
      <c r="AA101" s="60" t="s">
        <v>8</v>
      </c>
      <c r="AB101" s="60"/>
      <c r="AC101" s="60"/>
      <c r="AD101" s="60"/>
      <c r="AE101" s="60"/>
      <c r="AF101" s="61"/>
    </row>
    <row r="102" spans="1:32" s="14" customFormat="1" ht="24" customHeight="1">
      <c r="A102" s="11">
        <v>95</v>
      </c>
      <c r="B102" s="12"/>
      <c r="C102" s="31"/>
      <c r="D102" s="31"/>
      <c r="E102" s="31"/>
      <c r="F102" s="31"/>
      <c r="G102" s="32"/>
      <c r="H102" s="13">
        <f t="shared" si="1"/>
      </c>
      <c r="I102" s="31"/>
      <c r="J102" s="31" t="s">
        <v>8</v>
      </c>
      <c r="K102" s="31" t="s">
        <v>8</v>
      </c>
      <c r="L102" s="32"/>
      <c r="M102" s="11" t="e">
        <f>VLOOKUP(L102,'障害区分番号一覧（身陸上）'!$1:$28,2,0)</f>
        <v>#N/A</v>
      </c>
      <c r="N102" s="31"/>
      <c r="O102" s="31"/>
      <c r="P102" s="31" t="s">
        <v>8</v>
      </c>
      <c r="Q102" s="31"/>
      <c r="R102" s="31"/>
      <c r="S102" s="31" t="s">
        <v>8</v>
      </c>
      <c r="T102" s="37"/>
      <c r="U102" s="37"/>
      <c r="V102" s="37"/>
      <c r="W102" s="37"/>
      <c r="X102" s="60"/>
      <c r="Y102" s="60" t="s">
        <v>8</v>
      </c>
      <c r="Z102" s="60"/>
      <c r="AA102" s="60" t="s">
        <v>8</v>
      </c>
      <c r="AB102" s="60"/>
      <c r="AC102" s="60"/>
      <c r="AD102" s="60"/>
      <c r="AE102" s="60"/>
      <c r="AF102" s="61"/>
    </row>
    <row r="103" spans="1:32" s="14" customFormat="1" ht="24" customHeight="1">
      <c r="A103" s="11">
        <v>96</v>
      </c>
      <c r="B103" s="12"/>
      <c r="C103" s="31"/>
      <c r="D103" s="31"/>
      <c r="E103" s="31"/>
      <c r="F103" s="31"/>
      <c r="G103" s="32"/>
      <c r="H103" s="13">
        <f t="shared" si="1"/>
      </c>
      <c r="I103" s="31"/>
      <c r="J103" s="31" t="s">
        <v>8</v>
      </c>
      <c r="K103" s="31" t="s">
        <v>8</v>
      </c>
      <c r="L103" s="32"/>
      <c r="M103" s="11" t="e">
        <f>VLOOKUP(L103,'障害区分番号一覧（身陸上）'!$1:$28,2,0)</f>
        <v>#N/A</v>
      </c>
      <c r="N103" s="31"/>
      <c r="O103" s="31"/>
      <c r="P103" s="31" t="s">
        <v>8</v>
      </c>
      <c r="Q103" s="31"/>
      <c r="R103" s="31"/>
      <c r="S103" s="31" t="s">
        <v>8</v>
      </c>
      <c r="T103" s="37"/>
      <c r="U103" s="37"/>
      <c r="V103" s="37"/>
      <c r="W103" s="37"/>
      <c r="X103" s="60"/>
      <c r="Y103" s="60" t="s">
        <v>8</v>
      </c>
      <c r="Z103" s="60"/>
      <c r="AA103" s="60" t="s">
        <v>8</v>
      </c>
      <c r="AB103" s="60"/>
      <c r="AC103" s="60"/>
      <c r="AD103" s="60"/>
      <c r="AE103" s="60"/>
      <c r="AF103" s="61"/>
    </row>
    <row r="104" spans="1:32" s="14" customFormat="1" ht="24" customHeight="1">
      <c r="A104" s="11">
        <v>97</v>
      </c>
      <c r="B104" s="12"/>
      <c r="C104" s="31"/>
      <c r="D104" s="31"/>
      <c r="E104" s="31"/>
      <c r="F104" s="31"/>
      <c r="G104" s="32"/>
      <c r="H104" s="13">
        <f t="shared" si="1"/>
      </c>
      <c r="I104" s="31"/>
      <c r="J104" s="31" t="s">
        <v>8</v>
      </c>
      <c r="K104" s="31" t="s">
        <v>8</v>
      </c>
      <c r="L104" s="32"/>
      <c r="M104" s="11" t="e">
        <f>VLOOKUP(L104,'障害区分番号一覧（身陸上）'!$1:$28,2,0)</f>
        <v>#N/A</v>
      </c>
      <c r="N104" s="31"/>
      <c r="O104" s="31"/>
      <c r="P104" s="31" t="s">
        <v>8</v>
      </c>
      <c r="Q104" s="31"/>
      <c r="R104" s="31"/>
      <c r="S104" s="31" t="s">
        <v>8</v>
      </c>
      <c r="T104" s="37"/>
      <c r="U104" s="37"/>
      <c r="V104" s="37"/>
      <c r="W104" s="37"/>
      <c r="X104" s="60"/>
      <c r="Y104" s="60" t="s">
        <v>8</v>
      </c>
      <c r="Z104" s="60"/>
      <c r="AA104" s="60" t="s">
        <v>8</v>
      </c>
      <c r="AB104" s="60"/>
      <c r="AC104" s="60"/>
      <c r="AD104" s="60"/>
      <c r="AE104" s="60"/>
      <c r="AF104" s="61"/>
    </row>
    <row r="105" spans="1:32" s="14" customFormat="1" ht="24" customHeight="1">
      <c r="A105" s="11">
        <v>98</v>
      </c>
      <c r="B105" s="12"/>
      <c r="C105" s="31"/>
      <c r="D105" s="31"/>
      <c r="E105" s="31"/>
      <c r="F105" s="31"/>
      <c r="G105" s="32"/>
      <c r="H105" s="13">
        <f t="shared" si="1"/>
      </c>
      <c r="I105" s="31"/>
      <c r="J105" s="31" t="s">
        <v>8</v>
      </c>
      <c r="K105" s="31" t="s">
        <v>8</v>
      </c>
      <c r="L105" s="32"/>
      <c r="M105" s="11" t="e">
        <f>VLOOKUP(L105,'障害区分番号一覧（身陸上）'!$1:$28,2,0)</f>
        <v>#N/A</v>
      </c>
      <c r="N105" s="31"/>
      <c r="O105" s="31"/>
      <c r="P105" s="31" t="s">
        <v>8</v>
      </c>
      <c r="Q105" s="31"/>
      <c r="R105" s="31"/>
      <c r="S105" s="31" t="s">
        <v>8</v>
      </c>
      <c r="T105" s="37"/>
      <c r="U105" s="37"/>
      <c r="V105" s="37"/>
      <c r="W105" s="37"/>
      <c r="X105" s="60"/>
      <c r="Y105" s="60" t="s">
        <v>8</v>
      </c>
      <c r="Z105" s="60"/>
      <c r="AA105" s="60" t="s">
        <v>8</v>
      </c>
      <c r="AB105" s="60"/>
      <c r="AC105" s="60"/>
      <c r="AD105" s="60"/>
      <c r="AE105" s="60"/>
      <c r="AF105" s="61"/>
    </row>
    <row r="106" spans="1:32" s="14" customFormat="1" ht="24" customHeight="1">
      <c r="A106" s="11">
        <v>99</v>
      </c>
      <c r="B106" s="12"/>
      <c r="C106" s="31"/>
      <c r="D106" s="31"/>
      <c r="E106" s="31"/>
      <c r="F106" s="31"/>
      <c r="G106" s="32"/>
      <c r="H106" s="13">
        <f t="shared" si="1"/>
      </c>
      <c r="I106" s="31"/>
      <c r="J106" s="31" t="s">
        <v>8</v>
      </c>
      <c r="K106" s="31" t="s">
        <v>8</v>
      </c>
      <c r="L106" s="32"/>
      <c r="M106" s="11" t="e">
        <f>VLOOKUP(L106,'障害区分番号一覧（身陸上）'!$1:$28,2,0)</f>
        <v>#N/A</v>
      </c>
      <c r="N106" s="31"/>
      <c r="O106" s="31"/>
      <c r="P106" s="31" t="s">
        <v>8</v>
      </c>
      <c r="Q106" s="31"/>
      <c r="R106" s="31"/>
      <c r="S106" s="31" t="s">
        <v>8</v>
      </c>
      <c r="T106" s="37"/>
      <c r="U106" s="37"/>
      <c r="V106" s="37"/>
      <c r="W106" s="37"/>
      <c r="X106" s="60"/>
      <c r="Y106" s="60" t="s">
        <v>8</v>
      </c>
      <c r="Z106" s="60"/>
      <c r="AA106" s="60" t="s">
        <v>8</v>
      </c>
      <c r="AB106" s="60"/>
      <c r="AC106" s="60"/>
      <c r="AD106" s="60"/>
      <c r="AE106" s="60"/>
      <c r="AF106" s="61"/>
    </row>
    <row r="107" spans="1:32" s="14" customFormat="1" ht="24" customHeight="1">
      <c r="A107" s="11">
        <v>100</v>
      </c>
      <c r="B107" s="12"/>
      <c r="C107" s="31"/>
      <c r="D107" s="31"/>
      <c r="E107" s="31"/>
      <c r="F107" s="31"/>
      <c r="G107" s="32"/>
      <c r="H107" s="13">
        <f t="shared" si="1"/>
      </c>
      <c r="I107" s="31"/>
      <c r="J107" s="31" t="s">
        <v>8</v>
      </c>
      <c r="K107" s="31" t="s">
        <v>8</v>
      </c>
      <c r="L107" s="32"/>
      <c r="M107" s="11" t="e">
        <f>VLOOKUP(L107,'障害区分番号一覧（身陸上）'!$1:$28,2,0)</f>
        <v>#N/A</v>
      </c>
      <c r="N107" s="31"/>
      <c r="O107" s="31"/>
      <c r="P107" s="31" t="s">
        <v>8</v>
      </c>
      <c r="Q107" s="31"/>
      <c r="R107" s="31"/>
      <c r="S107" s="31" t="s">
        <v>8</v>
      </c>
      <c r="T107" s="37"/>
      <c r="U107" s="37"/>
      <c r="V107" s="37"/>
      <c r="W107" s="37"/>
      <c r="X107" s="60"/>
      <c r="Y107" s="60" t="s">
        <v>8</v>
      </c>
      <c r="Z107" s="60"/>
      <c r="AA107" s="60" t="s">
        <v>8</v>
      </c>
      <c r="AB107" s="60"/>
      <c r="AC107" s="60"/>
      <c r="AD107" s="60"/>
      <c r="AE107" s="60"/>
      <c r="AF107" s="61"/>
    </row>
    <row r="108" ht="27" customHeight="1"/>
  </sheetData>
  <sheetProtection/>
  <mergeCells count="21">
    <mergeCell ref="L6:L7"/>
    <mergeCell ref="B6:B7"/>
    <mergeCell ref="AF6:AF7"/>
    <mergeCell ref="N6:P6"/>
    <mergeCell ref="Q6:S6"/>
    <mergeCell ref="U6:U7"/>
    <mergeCell ref="J6:J7"/>
    <mergeCell ref="F6:F7"/>
    <mergeCell ref="T6:T7"/>
    <mergeCell ref="W6:AE6"/>
    <mergeCell ref="V6:V7"/>
    <mergeCell ref="I6:I7"/>
    <mergeCell ref="A1:M2"/>
    <mergeCell ref="K6:K7"/>
    <mergeCell ref="G6:G7"/>
    <mergeCell ref="H6:H7"/>
    <mergeCell ref="M6:M7"/>
    <mergeCell ref="E6:E7"/>
    <mergeCell ref="C6:C7"/>
    <mergeCell ref="A6:A7"/>
    <mergeCell ref="D6:D7"/>
  </mergeCells>
  <dataValidations count="31">
    <dataValidation allowBlank="1" showInputMessage="1" showErrorMessage="1" promptTitle="フリガナ" prompt="姓と名の間は半角1文字あけてください。" imeMode="halfKatakana" sqref="D8:D107"/>
    <dataValidation allowBlank="1" showInputMessage="1" showErrorMessage="1" promptTitle="氏名" prompt="姓と名の間は全角1文字あけてください。" sqref="C8:C107"/>
    <dataValidation allowBlank="1" showInputMessage="1" showErrorMessage="1" promptTitle="選手番号" prompt="入力しないでください。" imeMode="halfAlpha" sqref="B8:B107"/>
    <dataValidation type="list" allowBlank="1" showInputMessage="1" showErrorMessage="1" promptTitle="性別" prompt="性別を選択してください。" imeMode="disabled" sqref="F8:F107">
      <formula1>"　,男,女"</formula1>
    </dataValidation>
    <dataValidation allowBlank="1" showInputMessage="1" showErrorMessage="1" promptTitle="選手団名" prompt="選手団名を記入して下さい。" sqref="K5"/>
    <dataValidation type="list" allowBlank="1" showInputMessage="1" showErrorMessage="1" promptTitle="身障手帳等級" prompt="身障手帳の等級を選択してください。" errorTitle="身障手帳等級" error="身障手帳の等級（1級～6級）をリストから選択してください。" imeMode="disabled" sqref="J8:J107">
      <formula1>"　,1級,2級,3級,4級,5級,6級"</formula1>
    </dataValidation>
    <dataValidation type="list" allowBlank="1" showInputMessage="1" showErrorMessage="1" promptTitle="障害種別" prompt="障害種別を選択してください。" imeMode="disabled" sqref="I8:I107">
      <formula1>"　,肢体,視覚,聴覚,内部"</formula1>
    </dataValidation>
    <dataValidation allowBlank="1" showInputMessage="1" showErrorMessage="1" imeMode="disabled" sqref="B108:B65536 B5 B3"/>
    <dataValidation type="list" allowBlank="1" showInputMessage="1" showErrorMessage="1" promptTitle="重複障害" prompt="重複する障害がある場合は、リストから選択してください。" sqref="K8:K107">
      <formula1>"　,肢体不自由,視覚障害,聴覚等障害,内部障害,知的障害,精神障害,その他"</formula1>
    </dataValidation>
    <dataValidation allowBlank="1" showInputMessage="1" showErrorMessage="1" promptTitle="自己記録" prompt="自己記録を入力してください。&#10;記録のない方は、空欄で構いません。&#10;【記入例】&#10;　15秒54&#10;　32m50&#10;　8分59秒54　等" sqref="R8:R107 O8:O107"/>
    <dataValidation type="list" allowBlank="1" showInputMessage="1" showErrorMessage="1" promptTitle="介助者の同伴" prompt="競技場内に同伴する介助者の入場を希望する場合は、「介」を選択してください。" imeMode="disabled" sqref="Y8:Y107">
      <formula1>"　,介"</formula1>
    </dataValidation>
    <dataValidation type="list" allowBlank="1" showInputMessage="1" showErrorMessage="1" promptTitle="特になし" prompt="特記事項がない方は、「なし」を選択してください。" sqref="W8:W107">
      <formula1>"　,なし"</formula1>
    </dataValidation>
    <dataValidation allowBlank="1" showErrorMessage="1" promptTitle="選手団名" prompt="選手団名を記入して下さい。" sqref="X5:AE5"/>
    <dataValidation type="list" allowBlank="1" showInputMessage="1" showErrorMessage="1" promptTitle="情報保障（聴覚障害者）" prompt="&#10;手話通訳を希望する方は「手」を、筆談を希望する方は「筆」をリストから選択してください。" imeMode="disabled" sqref="AA8:AA107">
      <formula1>"　,手,筆"</formula1>
    </dataValidation>
    <dataValidation type="list" allowBlank="1" showInputMessage="1" showErrorMessage="1" promptTitle="4×100mリレーへの出場" prompt="4×100mリレーにエントリーしている方は、「リレー」を選択してください。&#10;&#10;" sqref="T8:T107">
      <formula1>"　,リレー"</formula1>
    </dataValidation>
    <dataValidation type="list" allowBlank="1" showInputMessage="1" showErrorMessage="1" promptTitle="スターティングブロックの使用" prompt="スターティングブロックの使用を希望する方は、「スタブロ」を選択してください。" sqref="V8:V107">
      <formula1>"　,スタブロ"</formula1>
    </dataValidation>
    <dataValidation allowBlank="1" showInputMessage="1" showErrorMessage="1" promptTitle="年齢区分" prompt="&#10;※入力は不要です。&#10;（年齢を入力すると自動的に表示されます。）&#10;" sqref="H8:H107"/>
    <dataValidation allowBlank="1" showInputMessage="1" showErrorMessage="1" promptTitle="障害区分" prompt="&#10;入力は不要です。&#10;（「区分番号」を入力すると、自動的に表示されます。）" sqref="M8:M107"/>
    <dataValidation type="list" operator="greaterThanOrEqual" showInputMessage="1" showErrorMessage="1" promptTitle="障害区分番号" prompt="希望種目の障害区分番号を、別紙「競技・種目・障害区分表」で確認のうえ、リストから選択してください。&#10;&#10;※内部障害（ぼうこう又は直腸機能障害以外）の方は、「ｵｰﾌﾟﾝ」を選択してください。" imeMode="halfAlpha" sqref="L8:L107">
      <formula1>"  ,1,2,3,4,5,6,7,8,9,10,11,12,13,14,15,16,17,18,19,20,21,22,23,24,25,26,28,ｵｰﾌﾟﾝ"</formula1>
    </dataValidation>
    <dataValidation type="list" allowBlank="1" showInputMessage="1" showErrorMessage="1" promptTitle="点字プログラムの要否（視覚障害者）" prompt="点字プログラムを必要とする方は、「点」を選択してください。" imeMode="disabled" sqref="Z8:Z107">
      <formula1>"　,点"</formula1>
    </dataValidation>
    <dataValidation type="list" allowBlank="1" showInputMessage="1" showErrorMessage="1" promptTitle="視覚障害者への支援　※[凡例]を選択" prompt="[伴]　伴走者を同伴（50m音源走除く）&#10;[音]　競技役員による音源の援助&#10;[音許]　許可された者による主催者の用意した音源の使用&#10;[音持許] 許可された者による持込み音源の使用&#10;[声]　競技役員による声の援助&#10;[声許]　許可された者による声の援助" imeMode="disabled" sqref="X8:X107">
      <formula1>"　,伴,音,音許,音持許,声,声許"</formula1>
    </dataValidation>
    <dataValidation type="list" allowBlank="1" showInputMessage="1" showErrorMessage="1" promptTitle="第１希望種目" prompt="第１希望種目を選択してください。なお、競技・種目・障害区分表により、出場できる種目かどうか確認してください。" imeMode="disabled" sqref="N8:N107">
      <formula1>"　,50m,100m,200m,800m,1500m,ｽﾗﾛｰﾑ,走高跳,立幅跳,走幅跳,砲丸投,ｿﾌﾄﾎﾞｰﾙ投,ｼﾞｬﾍﾞﾘｯｸｽﾛｰ,ﾋﾞｰﾝﾊﾞｯｸﾞ投"</formula1>
    </dataValidation>
    <dataValidation type="list" allowBlank="1" showInputMessage="1" showErrorMessage="1" promptTitle="第２希望種目" prompt="第２希望種目を選択してください。なお、競技・種目・障害区分表により、出場できる種目かどうか確認してください。" imeMode="disabled" sqref="Q8:Q107">
      <formula1>"　,50m,100m,200m,800m,1500m,ｽﾗﾛｰﾑ,走高跳,立幅跳,走幅跳,砲丸投,ｿﾌﾄﾎﾞｰﾙ投,ｼﾞｬﾍﾞﾘｯｸｽﾛｰ,ﾋﾞｰﾝﾊﾞｯｸﾞ投"</formula1>
    </dataValidation>
    <dataValidation type="list" allowBlank="1" showInputMessage="1" showErrorMessage="1" promptTitle="走幅跳の踏切板の位置" prompt="「１ｍ」または「２ｍ」の、どちらかを選択してください。&#10;&#10;※視覚障害の方は、必ず「１ｍ」を選択してください。" sqref="U8:U107">
      <formula1>"　,1m,2m"</formula1>
    </dataValidation>
    <dataValidation type="whole" operator="greaterThanOrEqual" showInputMessage="1" showErrorMessage="1" promptTitle="年齢" prompt="平成31年4月1日現在の年齢を入力してください。" imeMode="halfAlpha" sqref="G8:G22 G24:G107">
      <formula1>13</formula1>
    </dataValidation>
    <dataValidation type="list" allowBlank="1" showInputMessage="1" showErrorMessage="1" promptTitle="補装具（杖、車いすなど）" prompt="競技中に使用する補装具の[凡例]を選択してください。&#10;　[杖] 杖                [ク1] クラッチ1本&#10;　[松1] 松葉杖1本    [ク2] クラッチ2本&#10;　[松2] 松葉杖2本&#10;　[両駆] 両手駆動            [電動]電動&#10;　[片駆] 片手駆動            [投台]投てき台&#10;　[足駆前] 足駆動(前向)    [他]その他&#10;　[足駆後] 足駆動(後向)    &#10;　[片上下] 片上下肢駆動" sqref="P8:P107 S8:S107">
      <formula1>"　,杖,松1,松2,ク1,ク2,両駆,片駆,足駆前,足駆後,片上下,電動,投台,他"</formula1>
    </dataValidation>
    <dataValidation type="whole" operator="greaterThanOrEqual" showInputMessage="1" showErrorMessage="1" promptTitle="年齢" prompt="令和2年4月1日現在の年齢を入力してください。" imeMode="halfAlpha" sqref="G23">
      <formula1>13</formula1>
    </dataValidation>
    <dataValidation type="list" allowBlank="1" showInputMessage="1" showErrorMessage="1" promptTitle="競技中の車いす使用" prompt="競技中に「車いす」を使用する方は、「車」を選択してください。" imeMode="disabled" sqref="AB8:AB107">
      <formula1>"　,車"</formula1>
    </dataValidation>
    <dataValidation type="list" allowBlank="1" showInputMessage="1" showErrorMessage="1" promptTitle="補助具の使用" prompt="障害区分１のリカーブボウ使用者で手に補助具（リリースエイド等の発射装置）使用を希望する方は「具」を選択してください。" imeMode="disabled" sqref="AD8:AD107">
      <formula1>"　,具"</formula1>
    </dataValidation>
    <dataValidation type="list" allowBlank="1" showInputMessage="1" showErrorMessage="1" promptTitle="競技中の歩行杖使用" prompt="競技中に「歩行杖」を使用する方は、「杖」を選択してください。" imeMode="disabled" sqref="AC8:AC107">
      <formula1>"　,杖"</formula1>
    </dataValidation>
    <dataValidation type="list" allowBlank="1" showInputMessage="1" showErrorMessage="1" promptTitle="補助具の使用" prompt="補助犬が必要な方は、「犬」を選択してください。" imeMode="disabled" sqref="AE8:AE107">
      <formula1>"　,犬"</formula1>
    </dataValidation>
  </dataValidations>
  <printOptions horizontalCentered="1"/>
  <pageMargins left="0.2362204724409449" right="0.2362204724409449" top="0.7874015748031497" bottom="0.2362204724409449" header="0.5118110236220472" footer="0.1968503937007874"/>
  <pageSetup fitToHeight="1" fitToWidth="1" horizontalDpi="600" verticalDpi="600" orientation="landscape" paperSize="9" scale="67" r:id="rId2"/>
  <rowBreaks count="3" manualBreakCount="3">
    <brk id="32" max="19" man="1"/>
    <brk id="57" max="19" man="1"/>
    <brk id="82" max="255" man="1"/>
  </rowBreaks>
  <drawing r:id="rId1"/>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AJ107"/>
  <sheetViews>
    <sheetView showZeros="0" view="pageBreakPreview" zoomScale="70" zoomScaleSheetLayoutView="70" zoomScalePageLayoutView="0" workbookViewId="0" topLeftCell="A1">
      <pane ySplit="7" topLeftCell="A14" activePane="bottomLeft" state="frozen"/>
      <selection pane="topLeft" activeCell="A4" sqref="A4:K4"/>
      <selection pane="bottomLeft" activeCell="A5" sqref="A5"/>
    </sheetView>
  </sheetViews>
  <sheetFormatPr defaultColWidth="7.8984375" defaultRowHeight="13.5" customHeight="1"/>
  <cols>
    <col min="1" max="1" width="3.8984375" style="24" customWidth="1"/>
    <col min="2" max="2" width="6.09765625" style="25" bestFit="1" customWidth="1"/>
    <col min="3" max="3" width="14.8984375" style="15" bestFit="1" customWidth="1"/>
    <col min="4" max="4" width="12.59765625" style="26" customWidth="1"/>
    <col min="5" max="5" width="13.09765625" style="26" customWidth="1"/>
    <col min="6" max="6" width="4.5" style="26" customWidth="1"/>
    <col min="7" max="7" width="4.5" style="27" customWidth="1"/>
    <col min="8" max="8" width="5.59765625" style="24" customWidth="1"/>
    <col min="9" max="10" width="5.59765625" style="26" bestFit="1" customWidth="1"/>
    <col min="11" max="11" width="8.59765625" style="26" customWidth="1"/>
    <col min="12" max="12" width="5.59765625" style="27" bestFit="1" customWidth="1"/>
    <col min="13" max="13" width="9.3984375" style="26" bestFit="1" customWidth="1"/>
    <col min="14" max="14" width="7.5" style="28" bestFit="1" customWidth="1"/>
    <col min="15" max="15" width="9.3984375" style="28" bestFit="1" customWidth="1"/>
    <col min="16" max="16" width="7.5" style="28" bestFit="1" customWidth="1"/>
    <col min="17" max="17" width="7.5" style="28" hidden="1" customWidth="1"/>
    <col min="18" max="18" width="9.3984375" style="28" hidden="1" customWidth="1"/>
    <col min="19" max="20" width="7.5" style="28" hidden="1" customWidth="1"/>
    <col min="21" max="22" width="7.5" style="28" customWidth="1"/>
    <col min="23" max="23" width="5.5" style="28" bestFit="1" customWidth="1"/>
    <col min="24" max="24" width="5.59765625" style="43" customWidth="1"/>
    <col min="25" max="26" width="5.3984375" style="43" customWidth="1"/>
    <col min="27" max="27" width="5.59765625" style="43" customWidth="1"/>
    <col min="28" max="29" width="5.59765625" style="43" hidden="1" customWidth="1"/>
    <col min="30" max="31" width="5.3984375" style="43" hidden="1" customWidth="1"/>
    <col min="32" max="32" width="19.8984375" style="43" customWidth="1"/>
    <col min="33" max="16384" width="7.8984375" style="26" customWidth="1"/>
  </cols>
  <sheetData>
    <row r="1" spans="1:36" s="4" customFormat="1" ht="13.5" customHeight="1">
      <c r="A1" s="1342" t="s">
        <v>94</v>
      </c>
      <c r="B1" s="1342"/>
      <c r="C1" s="1342"/>
      <c r="D1" s="1342"/>
      <c r="E1" s="1342"/>
      <c r="F1" s="1342"/>
      <c r="G1" s="1342"/>
      <c r="H1" s="1342"/>
      <c r="I1" s="1342"/>
      <c r="J1" s="1342"/>
      <c r="K1" s="1342"/>
      <c r="L1" s="1342"/>
      <c r="M1" s="1342"/>
      <c r="N1" s="1342"/>
      <c r="O1" s="1342"/>
      <c r="P1" s="1342"/>
      <c r="Q1" s="1342"/>
      <c r="R1" s="1342"/>
      <c r="S1" s="1342"/>
      <c r="T1" s="1342"/>
      <c r="U1" s="1342"/>
      <c r="V1" s="1342"/>
      <c r="W1" s="1342"/>
      <c r="X1" s="1342"/>
      <c r="Y1" s="1342"/>
      <c r="Z1" s="1342"/>
      <c r="AA1" s="1342"/>
      <c r="AB1" s="1342"/>
      <c r="AC1" s="1342"/>
      <c r="AD1" s="1342"/>
      <c r="AE1" s="1342"/>
      <c r="AF1" s="1342"/>
      <c r="AG1" s="45"/>
      <c r="AH1" s="45"/>
      <c r="AI1" s="45"/>
      <c r="AJ1" s="45"/>
    </row>
    <row r="2" spans="1:36" s="4" customFormat="1" ht="13.5" customHeight="1">
      <c r="A2" s="1342"/>
      <c r="B2" s="1342"/>
      <c r="C2" s="1342"/>
      <c r="D2" s="1342"/>
      <c r="E2" s="1342"/>
      <c r="F2" s="1342"/>
      <c r="G2" s="1342"/>
      <c r="H2" s="1342"/>
      <c r="I2" s="1342"/>
      <c r="J2" s="1342"/>
      <c r="K2" s="1342"/>
      <c r="L2" s="1342"/>
      <c r="M2" s="1342"/>
      <c r="N2" s="1342"/>
      <c r="O2" s="1342"/>
      <c r="P2" s="1342"/>
      <c r="Q2" s="1342"/>
      <c r="R2" s="1342"/>
      <c r="S2" s="1342"/>
      <c r="T2" s="1342"/>
      <c r="U2" s="1342"/>
      <c r="V2" s="1342"/>
      <c r="W2" s="1342"/>
      <c r="X2" s="1342"/>
      <c r="Y2" s="1342"/>
      <c r="Z2" s="1342"/>
      <c r="AA2" s="1342"/>
      <c r="AB2" s="1342"/>
      <c r="AC2" s="1342"/>
      <c r="AD2" s="1342"/>
      <c r="AE2" s="1342"/>
      <c r="AF2" s="1342"/>
      <c r="AG2" s="45"/>
      <c r="AH2" s="45"/>
      <c r="AI2" s="45"/>
      <c r="AJ2" s="45"/>
    </row>
    <row r="3" spans="1:31" s="20" customFormat="1" ht="14.25">
      <c r="A3" s="1" t="s">
        <v>125</v>
      </c>
      <c r="B3" s="16"/>
      <c r="C3" s="10"/>
      <c r="D3" s="17"/>
      <c r="E3" s="17"/>
      <c r="F3" s="17"/>
      <c r="G3" s="1"/>
      <c r="H3" s="18"/>
      <c r="I3" s="17"/>
      <c r="J3" s="17"/>
      <c r="K3" s="19"/>
      <c r="L3" s="1"/>
      <c r="M3" s="17"/>
      <c r="N3" s="17"/>
      <c r="O3" s="17"/>
      <c r="P3" s="17"/>
      <c r="Q3" s="17"/>
      <c r="R3" s="17"/>
      <c r="S3" s="17"/>
      <c r="T3" s="17"/>
      <c r="U3" s="17"/>
      <c r="V3" s="17"/>
      <c r="W3" s="17"/>
      <c r="X3" s="17"/>
      <c r="Y3" s="17"/>
      <c r="Z3" s="17"/>
      <c r="AA3" s="17"/>
      <c r="AB3" s="17"/>
      <c r="AC3" s="17"/>
      <c r="AD3" s="17"/>
      <c r="AE3" s="17"/>
    </row>
    <row r="4" spans="1:31" s="20" customFormat="1" ht="18.75">
      <c r="A4" s="44" t="s">
        <v>621</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31" s="20" customFormat="1" ht="14.25">
      <c r="A5" s="1"/>
      <c r="B5" s="16"/>
      <c r="C5" s="10"/>
      <c r="D5" s="17"/>
      <c r="E5" s="17"/>
      <c r="F5" s="17"/>
      <c r="G5" s="1"/>
      <c r="H5" s="18"/>
      <c r="I5" s="17"/>
      <c r="J5" s="17"/>
      <c r="K5" s="21"/>
      <c r="L5" s="1"/>
      <c r="M5" s="17"/>
      <c r="N5" s="22"/>
      <c r="O5" s="22"/>
      <c r="P5" s="22"/>
      <c r="Q5" s="22"/>
      <c r="R5" s="22"/>
      <c r="S5" s="22"/>
      <c r="T5" s="17"/>
      <c r="U5" s="17"/>
      <c r="V5" s="17"/>
      <c r="W5" s="17"/>
      <c r="X5" s="36"/>
      <c r="Y5" s="36"/>
      <c r="Z5" s="36"/>
      <c r="AA5" s="36"/>
      <c r="AB5" s="36"/>
      <c r="AC5" s="36"/>
      <c r="AD5" s="36"/>
      <c r="AE5" s="36"/>
    </row>
    <row r="6" spans="1:32" s="23" customFormat="1" ht="18" customHeight="1">
      <c r="A6" s="1343" t="s">
        <v>24</v>
      </c>
      <c r="B6" s="1340" t="s">
        <v>11</v>
      </c>
      <c r="C6" s="1343" t="s">
        <v>13</v>
      </c>
      <c r="D6" s="1340" t="s">
        <v>506</v>
      </c>
      <c r="E6" s="1340" t="s">
        <v>25</v>
      </c>
      <c r="F6" s="1340" t="s">
        <v>14</v>
      </c>
      <c r="G6" s="1340" t="s">
        <v>15</v>
      </c>
      <c r="H6" s="1340" t="s">
        <v>12</v>
      </c>
      <c r="I6" s="1340" t="s">
        <v>49</v>
      </c>
      <c r="J6" s="1340" t="s">
        <v>23</v>
      </c>
      <c r="K6" s="1340" t="s">
        <v>50</v>
      </c>
      <c r="L6" s="1340" t="s">
        <v>122</v>
      </c>
      <c r="M6" s="1343" t="s">
        <v>51</v>
      </c>
      <c r="N6" s="1346" t="s">
        <v>112</v>
      </c>
      <c r="O6" s="1347"/>
      <c r="P6" s="1348"/>
      <c r="Q6" s="1346" t="s">
        <v>22</v>
      </c>
      <c r="R6" s="1347"/>
      <c r="S6" s="1348"/>
      <c r="T6" s="1340" t="s">
        <v>62</v>
      </c>
      <c r="U6" s="1340" t="s">
        <v>64</v>
      </c>
      <c r="V6" s="1340" t="s">
        <v>63</v>
      </c>
      <c r="W6" s="1346" t="s">
        <v>57</v>
      </c>
      <c r="X6" s="1347"/>
      <c r="Y6" s="1347"/>
      <c r="Z6" s="1347"/>
      <c r="AA6" s="1347"/>
      <c r="AB6" s="1347"/>
      <c r="AC6" s="1347"/>
      <c r="AD6" s="1347"/>
      <c r="AE6" s="1348"/>
      <c r="AF6" s="1345" t="s">
        <v>527</v>
      </c>
    </row>
    <row r="7" spans="1:32" s="23" customFormat="1" ht="47.25" customHeight="1">
      <c r="A7" s="1344"/>
      <c r="B7" s="1341"/>
      <c r="C7" s="1344"/>
      <c r="D7" s="1341"/>
      <c r="E7" s="1341"/>
      <c r="F7" s="1341"/>
      <c r="G7" s="1341"/>
      <c r="H7" s="1341"/>
      <c r="I7" s="1341"/>
      <c r="J7" s="1341"/>
      <c r="K7" s="1341"/>
      <c r="L7" s="1341"/>
      <c r="M7" s="1344"/>
      <c r="N7" s="40" t="s">
        <v>54</v>
      </c>
      <c r="O7" s="40" t="s">
        <v>55</v>
      </c>
      <c r="P7" s="40" t="s">
        <v>56</v>
      </c>
      <c r="Q7" s="40" t="s">
        <v>54</v>
      </c>
      <c r="R7" s="40" t="s">
        <v>55</v>
      </c>
      <c r="S7" s="40" t="s">
        <v>56</v>
      </c>
      <c r="T7" s="1341"/>
      <c r="U7" s="1341"/>
      <c r="V7" s="1341"/>
      <c r="W7" s="41" t="s">
        <v>59</v>
      </c>
      <c r="X7" s="41" t="s">
        <v>60</v>
      </c>
      <c r="Y7" s="42" t="s">
        <v>44</v>
      </c>
      <c r="Z7" s="42" t="s">
        <v>58</v>
      </c>
      <c r="AA7" s="41" t="s">
        <v>61</v>
      </c>
      <c r="AB7" s="41" t="s">
        <v>525</v>
      </c>
      <c r="AC7" s="41" t="s">
        <v>526</v>
      </c>
      <c r="AD7" s="57" t="s">
        <v>121</v>
      </c>
      <c r="AE7" s="57" t="s">
        <v>528</v>
      </c>
      <c r="AF7" s="1345"/>
    </row>
    <row r="8" spans="1:32" s="14" customFormat="1" ht="24" customHeight="1">
      <c r="A8" s="11">
        <v>1</v>
      </c>
      <c r="B8" s="12"/>
      <c r="C8" s="31"/>
      <c r="D8" s="31"/>
      <c r="E8" s="31"/>
      <c r="F8" s="31"/>
      <c r="G8" s="32"/>
      <c r="H8" s="5">
        <f>IF(G8="","",IF(G8&lt;20,"少年",IF(G8&lt;36,"青年","壮年")))</f>
      </c>
      <c r="I8" s="50" t="s">
        <v>96</v>
      </c>
      <c r="J8" s="31"/>
      <c r="K8" s="31"/>
      <c r="L8" s="49">
        <v>27</v>
      </c>
      <c r="M8" s="11" t="s">
        <v>95</v>
      </c>
      <c r="N8" s="31" t="s">
        <v>8</v>
      </c>
      <c r="O8" s="31"/>
      <c r="P8" s="31" t="s">
        <v>8</v>
      </c>
      <c r="Q8" s="31"/>
      <c r="R8" s="31"/>
      <c r="S8" s="31" t="s">
        <v>8</v>
      </c>
      <c r="T8" s="37"/>
      <c r="U8" s="37"/>
      <c r="V8" s="37"/>
      <c r="W8" s="37"/>
      <c r="X8" s="60"/>
      <c r="Y8" s="60"/>
      <c r="Z8" s="60"/>
      <c r="AA8" s="60"/>
      <c r="AB8" s="60"/>
      <c r="AC8" s="60"/>
      <c r="AD8" s="60"/>
      <c r="AE8" s="60"/>
      <c r="AF8" s="61"/>
    </row>
    <row r="9" spans="1:32" s="14" customFormat="1" ht="24" customHeight="1">
      <c r="A9" s="11">
        <v>2</v>
      </c>
      <c r="B9" s="12"/>
      <c r="C9" s="31"/>
      <c r="D9" s="31"/>
      <c r="E9" s="31"/>
      <c r="F9" s="31"/>
      <c r="G9" s="32"/>
      <c r="H9" s="5">
        <f aca="true" t="shared" si="0" ref="H9:H72">IF(G9="","",IF(G9&lt;20,"少年",IF(G9&lt;36,"青年","壮年")))</f>
      </c>
      <c r="I9" s="50" t="s">
        <v>96</v>
      </c>
      <c r="J9" s="31" t="s">
        <v>8</v>
      </c>
      <c r="K9" s="31" t="s">
        <v>8</v>
      </c>
      <c r="L9" s="49">
        <v>27</v>
      </c>
      <c r="M9" s="11" t="s">
        <v>95</v>
      </c>
      <c r="N9" s="31"/>
      <c r="O9" s="31"/>
      <c r="P9" s="31" t="s">
        <v>8</v>
      </c>
      <c r="Q9" s="31"/>
      <c r="R9" s="31"/>
      <c r="S9" s="31" t="s">
        <v>8</v>
      </c>
      <c r="T9" s="37"/>
      <c r="U9" s="37"/>
      <c r="V9" s="37"/>
      <c r="W9" s="37"/>
      <c r="X9" s="60"/>
      <c r="Y9" s="60" t="s">
        <v>8</v>
      </c>
      <c r="Z9" s="60"/>
      <c r="AA9" s="60" t="s">
        <v>8</v>
      </c>
      <c r="AB9" s="60"/>
      <c r="AC9" s="60"/>
      <c r="AD9" s="60"/>
      <c r="AE9" s="60"/>
      <c r="AF9" s="61"/>
    </row>
    <row r="10" spans="1:32" s="14" customFormat="1" ht="24" customHeight="1">
      <c r="A10" s="11">
        <v>3</v>
      </c>
      <c r="B10" s="12"/>
      <c r="C10" s="31"/>
      <c r="D10" s="31"/>
      <c r="E10" s="31"/>
      <c r="F10" s="31"/>
      <c r="G10" s="32"/>
      <c r="H10" s="5">
        <f t="shared" si="0"/>
      </c>
      <c r="I10" s="50" t="s">
        <v>96</v>
      </c>
      <c r="J10" s="31" t="s">
        <v>8</v>
      </c>
      <c r="K10" s="31" t="s">
        <v>8</v>
      </c>
      <c r="L10" s="49">
        <v>27</v>
      </c>
      <c r="M10" s="11" t="s">
        <v>95</v>
      </c>
      <c r="N10" s="31"/>
      <c r="O10" s="31"/>
      <c r="P10" s="31" t="s">
        <v>8</v>
      </c>
      <c r="Q10" s="31"/>
      <c r="R10" s="31"/>
      <c r="S10" s="31" t="s">
        <v>8</v>
      </c>
      <c r="T10" s="37"/>
      <c r="U10" s="37"/>
      <c r="V10" s="37"/>
      <c r="W10" s="37"/>
      <c r="X10" s="60"/>
      <c r="Y10" s="60" t="s">
        <v>8</v>
      </c>
      <c r="Z10" s="60"/>
      <c r="AA10" s="60" t="s">
        <v>8</v>
      </c>
      <c r="AB10" s="60"/>
      <c r="AC10" s="60"/>
      <c r="AD10" s="60"/>
      <c r="AE10" s="60"/>
      <c r="AF10" s="61"/>
    </row>
    <row r="11" spans="1:32" s="14" customFormat="1" ht="24" customHeight="1">
      <c r="A11" s="11">
        <v>4</v>
      </c>
      <c r="B11" s="12"/>
      <c r="C11" s="31"/>
      <c r="D11" s="31"/>
      <c r="E11" s="31"/>
      <c r="F11" s="31"/>
      <c r="G11" s="32"/>
      <c r="H11" s="5">
        <f t="shared" si="0"/>
      </c>
      <c r="I11" s="50" t="s">
        <v>96</v>
      </c>
      <c r="J11" s="31"/>
      <c r="K11" s="31"/>
      <c r="L11" s="49">
        <v>27</v>
      </c>
      <c r="M11" s="11" t="s">
        <v>95</v>
      </c>
      <c r="N11" s="31"/>
      <c r="O11" s="31"/>
      <c r="P11" s="31" t="s">
        <v>8</v>
      </c>
      <c r="Q11" s="31"/>
      <c r="R11" s="31"/>
      <c r="S11" s="31" t="s">
        <v>8</v>
      </c>
      <c r="T11" s="37"/>
      <c r="U11" s="37"/>
      <c r="V11" s="37"/>
      <c r="W11" s="37"/>
      <c r="X11" s="60"/>
      <c r="Y11" s="60" t="s">
        <v>8</v>
      </c>
      <c r="Z11" s="60"/>
      <c r="AA11" s="60" t="s">
        <v>8</v>
      </c>
      <c r="AB11" s="60"/>
      <c r="AC11" s="60"/>
      <c r="AD11" s="60"/>
      <c r="AE11" s="60"/>
      <c r="AF11" s="61"/>
    </row>
    <row r="12" spans="1:32" s="14" customFormat="1" ht="24" customHeight="1">
      <c r="A12" s="11">
        <v>5</v>
      </c>
      <c r="B12" s="12"/>
      <c r="C12" s="31"/>
      <c r="D12" s="31"/>
      <c r="E12" s="31"/>
      <c r="F12" s="31"/>
      <c r="G12" s="32"/>
      <c r="H12" s="5">
        <f t="shared" si="0"/>
      </c>
      <c r="I12" s="50" t="s">
        <v>96</v>
      </c>
      <c r="J12" s="31"/>
      <c r="K12" s="31" t="s">
        <v>8</v>
      </c>
      <c r="L12" s="49">
        <v>27</v>
      </c>
      <c r="M12" s="11" t="s">
        <v>95</v>
      </c>
      <c r="N12" s="31"/>
      <c r="O12" s="31"/>
      <c r="P12" s="31" t="s">
        <v>8</v>
      </c>
      <c r="Q12" s="31"/>
      <c r="R12" s="31"/>
      <c r="S12" s="31" t="s">
        <v>8</v>
      </c>
      <c r="T12" s="37"/>
      <c r="U12" s="37"/>
      <c r="V12" s="37"/>
      <c r="W12" s="37"/>
      <c r="X12" s="60"/>
      <c r="Y12" s="60" t="s">
        <v>8</v>
      </c>
      <c r="Z12" s="60"/>
      <c r="AA12" s="60" t="s">
        <v>8</v>
      </c>
      <c r="AB12" s="60"/>
      <c r="AC12" s="60"/>
      <c r="AD12" s="60"/>
      <c r="AE12" s="60"/>
      <c r="AF12" s="61"/>
    </row>
    <row r="13" spans="1:32" s="14" customFormat="1" ht="24" customHeight="1">
      <c r="A13" s="11">
        <v>6</v>
      </c>
      <c r="B13" s="12"/>
      <c r="C13" s="31"/>
      <c r="D13" s="31"/>
      <c r="E13" s="31"/>
      <c r="F13" s="31"/>
      <c r="G13" s="32"/>
      <c r="H13" s="5">
        <f t="shared" si="0"/>
      </c>
      <c r="I13" s="50" t="s">
        <v>96</v>
      </c>
      <c r="J13" s="31"/>
      <c r="K13" s="31" t="s">
        <v>8</v>
      </c>
      <c r="L13" s="49">
        <v>27</v>
      </c>
      <c r="M13" s="11" t="s">
        <v>95</v>
      </c>
      <c r="N13" s="31"/>
      <c r="O13" s="31"/>
      <c r="P13" s="31" t="s">
        <v>8</v>
      </c>
      <c r="Q13" s="31"/>
      <c r="R13" s="31"/>
      <c r="S13" s="31" t="s">
        <v>8</v>
      </c>
      <c r="T13" s="37"/>
      <c r="U13" s="37"/>
      <c r="V13" s="37"/>
      <c r="W13" s="37"/>
      <c r="X13" s="60"/>
      <c r="Y13" s="60" t="s">
        <v>8</v>
      </c>
      <c r="Z13" s="60"/>
      <c r="AA13" s="60" t="s">
        <v>8</v>
      </c>
      <c r="AB13" s="60"/>
      <c r="AC13" s="60"/>
      <c r="AD13" s="60"/>
      <c r="AE13" s="60"/>
      <c r="AF13" s="61"/>
    </row>
    <row r="14" spans="1:32" s="14" customFormat="1" ht="24" customHeight="1">
      <c r="A14" s="11">
        <v>7</v>
      </c>
      <c r="B14" s="12"/>
      <c r="C14" s="31"/>
      <c r="D14" s="31"/>
      <c r="E14" s="31"/>
      <c r="F14" s="31"/>
      <c r="G14" s="32"/>
      <c r="H14" s="5">
        <f t="shared" si="0"/>
      </c>
      <c r="I14" s="50" t="s">
        <v>96</v>
      </c>
      <c r="J14" s="31"/>
      <c r="K14" s="31" t="s">
        <v>8</v>
      </c>
      <c r="L14" s="49">
        <v>27</v>
      </c>
      <c r="M14" s="11" t="s">
        <v>95</v>
      </c>
      <c r="N14" s="31"/>
      <c r="O14" s="31"/>
      <c r="P14" s="31" t="s">
        <v>8</v>
      </c>
      <c r="Q14" s="31"/>
      <c r="R14" s="31"/>
      <c r="S14" s="31" t="s">
        <v>8</v>
      </c>
      <c r="T14" s="37"/>
      <c r="U14" s="37"/>
      <c r="V14" s="37"/>
      <c r="W14" s="37"/>
      <c r="X14" s="60"/>
      <c r="Y14" s="60" t="s">
        <v>8</v>
      </c>
      <c r="Z14" s="60"/>
      <c r="AA14" s="60" t="s">
        <v>8</v>
      </c>
      <c r="AB14" s="60"/>
      <c r="AC14" s="60"/>
      <c r="AD14" s="60"/>
      <c r="AE14" s="60"/>
      <c r="AF14" s="61"/>
    </row>
    <row r="15" spans="1:32" s="14" customFormat="1" ht="24" customHeight="1">
      <c r="A15" s="11">
        <v>8</v>
      </c>
      <c r="B15" s="12"/>
      <c r="C15" s="31"/>
      <c r="D15" s="31"/>
      <c r="E15" s="31"/>
      <c r="F15" s="31"/>
      <c r="G15" s="32"/>
      <c r="H15" s="5">
        <f t="shared" si="0"/>
      </c>
      <c r="I15" s="50" t="s">
        <v>96</v>
      </c>
      <c r="J15" s="31" t="s">
        <v>8</v>
      </c>
      <c r="K15" s="31" t="s">
        <v>8</v>
      </c>
      <c r="L15" s="49">
        <v>27</v>
      </c>
      <c r="M15" s="11" t="s">
        <v>95</v>
      </c>
      <c r="N15" s="31"/>
      <c r="O15" s="31"/>
      <c r="P15" s="31" t="s">
        <v>8</v>
      </c>
      <c r="Q15" s="31"/>
      <c r="R15" s="31"/>
      <c r="S15" s="31" t="s">
        <v>8</v>
      </c>
      <c r="T15" s="37"/>
      <c r="U15" s="37"/>
      <c r="V15" s="37"/>
      <c r="W15" s="37"/>
      <c r="X15" s="60"/>
      <c r="Y15" s="60" t="s">
        <v>8</v>
      </c>
      <c r="Z15" s="60"/>
      <c r="AA15" s="60" t="s">
        <v>8</v>
      </c>
      <c r="AB15" s="60"/>
      <c r="AC15" s="60"/>
      <c r="AD15" s="60"/>
      <c r="AE15" s="60"/>
      <c r="AF15" s="61"/>
    </row>
    <row r="16" spans="1:32" s="14" customFormat="1" ht="24" customHeight="1">
      <c r="A16" s="11">
        <v>9</v>
      </c>
      <c r="B16" s="12"/>
      <c r="C16" s="31"/>
      <c r="D16" s="31"/>
      <c r="E16" s="31"/>
      <c r="F16" s="31"/>
      <c r="G16" s="32"/>
      <c r="H16" s="5">
        <f t="shared" si="0"/>
      </c>
      <c r="I16" s="50" t="s">
        <v>96</v>
      </c>
      <c r="J16" s="31" t="s">
        <v>8</v>
      </c>
      <c r="K16" s="31" t="s">
        <v>8</v>
      </c>
      <c r="L16" s="49">
        <v>27</v>
      </c>
      <c r="M16" s="11" t="s">
        <v>95</v>
      </c>
      <c r="N16" s="31"/>
      <c r="O16" s="31"/>
      <c r="P16" s="31" t="s">
        <v>8</v>
      </c>
      <c r="Q16" s="31"/>
      <c r="R16" s="31"/>
      <c r="S16" s="31" t="s">
        <v>8</v>
      </c>
      <c r="T16" s="37"/>
      <c r="U16" s="37"/>
      <c r="V16" s="37"/>
      <c r="W16" s="37"/>
      <c r="X16" s="60"/>
      <c r="Y16" s="60" t="s">
        <v>8</v>
      </c>
      <c r="Z16" s="60"/>
      <c r="AA16" s="60" t="s">
        <v>8</v>
      </c>
      <c r="AB16" s="60"/>
      <c r="AC16" s="60"/>
      <c r="AD16" s="60"/>
      <c r="AE16" s="60"/>
      <c r="AF16" s="61"/>
    </row>
    <row r="17" spans="1:32" s="14" customFormat="1" ht="24" customHeight="1">
      <c r="A17" s="11">
        <v>10</v>
      </c>
      <c r="B17" s="12"/>
      <c r="C17" s="31"/>
      <c r="D17" s="31"/>
      <c r="E17" s="31"/>
      <c r="F17" s="31"/>
      <c r="G17" s="32"/>
      <c r="H17" s="5">
        <f t="shared" si="0"/>
      </c>
      <c r="I17" s="50" t="s">
        <v>96</v>
      </c>
      <c r="J17" s="31" t="s">
        <v>8</v>
      </c>
      <c r="K17" s="31" t="s">
        <v>8</v>
      </c>
      <c r="L17" s="49">
        <v>27</v>
      </c>
      <c r="M17" s="11" t="s">
        <v>95</v>
      </c>
      <c r="N17" s="31"/>
      <c r="O17" s="31"/>
      <c r="P17" s="31" t="s">
        <v>8</v>
      </c>
      <c r="Q17" s="31"/>
      <c r="R17" s="31"/>
      <c r="S17" s="31" t="s">
        <v>8</v>
      </c>
      <c r="T17" s="37"/>
      <c r="U17" s="37"/>
      <c r="V17" s="37"/>
      <c r="W17" s="37"/>
      <c r="X17" s="60"/>
      <c r="Y17" s="60" t="s">
        <v>8</v>
      </c>
      <c r="Z17" s="60"/>
      <c r="AA17" s="60" t="s">
        <v>8</v>
      </c>
      <c r="AB17" s="60"/>
      <c r="AC17" s="60"/>
      <c r="AD17" s="60"/>
      <c r="AE17" s="60"/>
      <c r="AF17" s="61"/>
    </row>
    <row r="18" spans="1:32" s="14" customFormat="1" ht="24" customHeight="1">
      <c r="A18" s="11">
        <v>11</v>
      </c>
      <c r="B18" s="12"/>
      <c r="C18" s="31"/>
      <c r="D18" s="31"/>
      <c r="E18" s="31"/>
      <c r="F18" s="31"/>
      <c r="G18" s="32"/>
      <c r="H18" s="5">
        <f t="shared" si="0"/>
      </c>
      <c r="I18" s="50" t="s">
        <v>96</v>
      </c>
      <c r="J18" s="31" t="s">
        <v>8</v>
      </c>
      <c r="K18" s="31" t="s">
        <v>8</v>
      </c>
      <c r="L18" s="49">
        <v>27</v>
      </c>
      <c r="M18" s="11" t="s">
        <v>95</v>
      </c>
      <c r="N18" s="31"/>
      <c r="O18" s="31"/>
      <c r="P18" s="31" t="s">
        <v>8</v>
      </c>
      <c r="Q18" s="31"/>
      <c r="R18" s="31"/>
      <c r="S18" s="31" t="s">
        <v>8</v>
      </c>
      <c r="T18" s="37"/>
      <c r="U18" s="37"/>
      <c r="V18" s="37"/>
      <c r="W18" s="37"/>
      <c r="X18" s="60"/>
      <c r="Y18" s="60" t="s">
        <v>8</v>
      </c>
      <c r="Z18" s="60"/>
      <c r="AA18" s="60" t="s">
        <v>8</v>
      </c>
      <c r="AB18" s="60"/>
      <c r="AC18" s="60"/>
      <c r="AD18" s="60"/>
      <c r="AE18" s="60"/>
      <c r="AF18" s="61"/>
    </row>
    <row r="19" spans="1:32" s="14" customFormat="1" ht="24" customHeight="1">
      <c r="A19" s="11">
        <v>12</v>
      </c>
      <c r="B19" s="12"/>
      <c r="C19" s="31"/>
      <c r="D19" s="31"/>
      <c r="E19" s="31"/>
      <c r="F19" s="31"/>
      <c r="G19" s="32"/>
      <c r="H19" s="5">
        <f t="shared" si="0"/>
      </c>
      <c r="I19" s="50" t="s">
        <v>96</v>
      </c>
      <c r="J19" s="31" t="s">
        <v>8</v>
      </c>
      <c r="K19" s="31" t="s">
        <v>8</v>
      </c>
      <c r="L19" s="49">
        <v>27</v>
      </c>
      <c r="M19" s="11" t="s">
        <v>95</v>
      </c>
      <c r="N19" s="31"/>
      <c r="O19" s="31"/>
      <c r="P19" s="31" t="s">
        <v>8</v>
      </c>
      <c r="Q19" s="31"/>
      <c r="R19" s="31"/>
      <c r="S19" s="31" t="s">
        <v>8</v>
      </c>
      <c r="T19" s="37"/>
      <c r="U19" s="37"/>
      <c r="V19" s="37"/>
      <c r="W19" s="37"/>
      <c r="X19" s="60"/>
      <c r="Y19" s="60" t="s">
        <v>8</v>
      </c>
      <c r="Z19" s="60"/>
      <c r="AA19" s="60" t="s">
        <v>8</v>
      </c>
      <c r="AB19" s="60"/>
      <c r="AC19" s="60"/>
      <c r="AD19" s="60"/>
      <c r="AE19" s="60"/>
      <c r="AF19" s="61"/>
    </row>
    <row r="20" spans="1:32" s="14" customFormat="1" ht="24" customHeight="1">
      <c r="A20" s="11">
        <v>13</v>
      </c>
      <c r="B20" s="12"/>
      <c r="C20" s="31"/>
      <c r="D20" s="31"/>
      <c r="E20" s="31"/>
      <c r="F20" s="31"/>
      <c r="G20" s="32"/>
      <c r="H20" s="5">
        <f t="shared" si="0"/>
      </c>
      <c r="I20" s="50" t="s">
        <v>96</v>
      </c>
      <c r="J20" s="31" t="s">
        <v>8</v>
      </c>
      <c r="K20" s="31" t="s">
        <v>8</v>
      </c>
      <c r="L20" s="49">
        <v>27</v>
      </c>
      <c r="M20" s="11" t="s">
        <v>95</v>
      </c>
      <c r="N20" s="31"/>
      <c r="O20" s="31"/>
      <c r="P20" s="31" t="s">
        <v>8</v>
      </c>
      <c r="Q20" s="31"/>
      <c r="R20" s="31"/>
      <c r="S20" s="31" t="s">
        <v>8</v>
      </c>
      <c r="T20" s="37"/>
      <c r="U20" s="37"/>
      <c r="V20" s="37"/>
      <c r="W20" s="37"/>
      <c r="X20" s="60"/>
      <c r="Y20" s="60" t="s">
        <v>8</v>
      </c>
      <c r="Z20" s="60"/>
      <c r="AA20" s="60" t="s">
        <v>8</v>
      </c>
      <c r="AB20" s="60"/>
      <c r="AC20" s="60"/>
      <c r="AD20" s="60"/>
      <c r="AE20" s="60"/>
      <c r="AF20" s="61"/>
    </row>
    <row r="21" spans="1:32" s="14" customFormat="1" ht="24" customHeight="1">
      <c r="A21" s="11">
        <v>14</v>
      </c>
      <c r="B21" s="12"/>
      <c r="C21" s="31"/>
      <c r="D21" s="31"/>
      <c r="E21" s="31"/>
      <c r="F21" s="31"/>
      <c r="G21" s="32"/>
      <c r="H21" s="5">
        <f t="shared" si="0"/>
      </c>
      <c r="I21" s="50" t="s">
        <v>96</v>
      </c>
      <c r="J21" s="31" t="s">
        <v>8</v>
      </c>
      <c r="K21" s="31" t="s">
        <v>8</v>
      </c>
      <c r="L21" s="49">
        <v>27</v>
      </c>
      <c r="M21" s="11" t="s">
        <v>95</v>
      </c>
      <c r="N21" s="31"/>
      <c r="O21" s="31"/>
      <c r="P21" s="31" t="s">
        <v>8</v>
      </c>
      <c r="Q21" s="31"/>
      <c r="R21" s="31"/>
      <c r="S21" s="31" t="s">
        <v>8</v>
      </c>
      <c r="T21" s="37"/>
      <c r="U21" s="37"/>
      <c r="V21" s="37"/>
      <c r="W21" s="37"/>
      <c r="X21" s="60"/>
      <c r="Y21" s="60" t="s">
        <v>8</v>
      </c>
      <c r="Z21" s="60"/>
      <c r="AA21" s="60" t="s">
        <v>8</v>
      </c>
      <c r="AB21" s="60"/>
      <c r="AC21" s="60"/>
      <c r="AD21" s="60"/>
      <c r="AE21" s="60"/>
      <c r="AF21" s="61"/>
    </row>
    <row r="22" spans="1:32" s="14" customFormat="1" ht="24" customHeight="1">
      <c r="A22" s="11">
        <v>15</v>
      </c>
      <c r="B22" s="12"/>
      <c r="C22" s="31"/>
      <c r="D22" s="31"/>
      <c r="E22" s="31"/>
      <c r="F22" s="31"/>
      <c r="G22" s="32"/>
      <c r="H22" s="5">
        <f t="shared" si="0"/>
      </c>
      <c r="I22" s="50" t="s">
        <v>96</v>
      </c>
      <c r="J22" s="31" t="s">
        <v>8</v>
      </c>
      <c r="K22" s="31" t="s">
        <v>8</v>
      </c>
      <c r="L22" s="49">
        <v>27</v>
      </c>
      <c r="M22" s="11" t="s">
        <v>95</v>
      </c>
      <c r="N22" s="31"/>
      <c r="O22" s="31"/>
      <c r="P22" s="31" t="s">
        <v>8</v>
      </c>
      <c r="Q22" s="31"/>
      <c r="R22" s="31"/>
      <c r="S22" s="31" t="s">
        <v>8</v>
      </c>
      <c r="T22" s="37"/>
      <c r="U22" s="37"/>
      <c r="V22" s="37"/>
      <c r="W22" s="37"/>
      <c r="X22" s="60"/>
      <c r="Y22" s="60" t="s">
        <v>8</v>
      </c>
      <c r="Z22" s="60"/>
      <c r="AA22" s="60" t="s">
        <v>8</v>
      </c>
      <c r="AB22" s="60"/>
      <c r="AC22" s="60"/>
      <c r="AD22" s="60"/>
      <c r="AE22" s="60"/>
      <c r="AF22" s="61"/>
    </row>
    <row r="23" spans="1:32" s="14" customFormat="1" ht="24" customHeight="1">
      <c r="A23" s="11">
        <v>16</v>
      </c>
      <c r="B23" s="12"/>
      <c r="C23" s="31"/>
      <c r="D23" s="31"/>
      <c r="E23" s="31"/>
      <c r="F23" s="31"/>
      <c r="G23" s="32"/>
      <c r="H23" s="5">
        <f t="shared" si="0"/>
      </c>
      <c r="I23" s="50" t="s">
        <v>96</v>
      </c>
      <c r="J23" s="31" t="s">
        <v>8</v>
      </c>
      <c r="K23" s="31" t="s">
        <v>8</v>
      </c>
      <c r="L23" s="49">
        <v>27</v>
      </c>
      <c r="M23" s="11" t="s">
        <v>95</v>
      </c>
      <c r="N23" s="31"/>
      <c r="O23" s="31"/>
      <c r="P23" s="31" t="s">
        <v>8</v>
      </c>
      <c r="Q23" s="31"/>
      <c r="R23" s="31"/>
      <c r="S23" s="31" t="s">
        <v>8</v>
      </c>
      <c r="T23" s="37"/>
      <c r="U23" s="37"/>
      <c r="V23" s="37"/>
      <c r="W23" s="37"/>
      <c r="X23" s="60"/>
      <c r="Y23" s="60" t="s">
        <v>8</v>
      </c>
      <c r="Z23" s="60"/>
      <c r="AA23" s="60" t="s">
        <v>8</v>
      </c>
      <c r="AB23" s="60"/>
      <c r="AC23" s="60"/>
      <c r="AD23" s="60"/>
      <c r="AE23" s="60"/>
      <c r="AF23" s="61"/>
    </row>
    <row r="24" spans="1:32" s="14" customFormat="1" ht="24" customHeight="1">
      <c r="A24" s="11">
        <v>17</v>
      </c>
      <c r="B24" s="12"/>
      <c r="C24" s="31"/>
      <c r="D24" s="31"/>
      <c r="E24" s="31"/>
      <c r="F24" s="31"/>
      <c r="G24" s="32"/>
      <c r="H24" s="5">
        <f t="shared" si="0"/>
      </c>
      <c r="I24" s="50" t="s">
        <v>96</v>
      </c>
      <c r="J24" s="31" t="s">
        <v>8</v>
      </c>
      <c r="K24" s="31" t="s">
        <v>8</v>
      </c>
      <c r="L24" s="49">
        <v>27</v>
      </c>
      <c r="M24" s="11" t="s">
        <v>95</v>
      </c>
      <c r="N24" s="31"/>
      <c r="O24" s="31"/>
      <c r="P24" s="31" t="s">
        <v>8</v>
      </c>
      <c r="Q24" s="31"/>
      <c r="R24" s="31"/>
      <c r="S24" s="31" t="s">
        <v>8</v>
      </c>
      <c r="T24" s="37"/>
      <c r="U24" s="37"/>
      <c r="V24" s="37"/>
      <c r="W24" s="37"/>
      <c r="X24" s="60"/>
      <c r="Y24" s="60" t="s">
        <v>8</v>
      </c>
      <c r="Z24" s="60"/>
      <c r="AA24" s="60" t="s">
        <v>8</v>
      </c>
      <c r="AB24" s="60"/>
      <c r="AC24" s="60"/>
      <c r="AD24" s="60"/>
      <c r="AE24" s="60"/>
      <c r="AF24" s="61"/>
    </row>
    <row r="25" spans="1:32" s="14" customFormat="1" ht="24" customHeight="1">
      <c r="A25" s="11">
        <v>18</v>
      </c>
      <c r="B25" s="12"/>
      <c r="C25" s="31"/>
      <c r="D25" s="31"/>
      <c r="E25" s="31"/>
      <c r="F25" s="31"/>
      <c r="G25" s="32"/>
      <c r="H25" s="5">
        <f t="shared" si="0"/>
      </c>
      <c r="I25" s="50" t="s">
        <v>96</v>
      </c>
      <c r="J25" s="31" t="s">
        <v>8</v>
      </c>
      <c r="K25" s="31" t="s">
        <v>8</v>
      </c>
      <c r="L25" s="49">
        <v>27</v>
      </c>
      <c r="M25" s="11" t="s">
        <v>95</v>
      </c>
      <c r="N25" s="31"/>
      <c r="O25" s="31"/>
      <c r="P25" s="31" t="s">
        <v>8</v>
      </c>
      <c r="Q25" s="31"/>
      <c r="R25" s="31"/>
      <c r="S25" s="31" t="s">
        <v>8</v>
      </c>
      <c r="T25" s="37"/>
      <c r="U25" s="37"/>
      <c r="V25" s="37"/>
      <c r="W25" s="37"/>
      <c r="X25" s="60"/>
      <c r="Y25" s="60" t="s">
        <v>8</v>
      </c>
      <c r="Z25" s="60"/>
      <c r="AA25" s="60" t="s">
        <v>8</v>
      </c>
      <c r="AB25" s="60"/>
      <c r="AC25" s="60"/>
      <c r="AD25" s="60"/>
      <c r="AE25" s="60"/>
      <c r="AF25" s="61"/>
    </row>
    <row r="26" spans="1:32" s="14" customFormat="1" ht="24" customHeight="1">
      <c r="A26" s="11">
        <v>19</v>
      </c>
      <c r="B26" s="12"/>
      <c r="C26" s="31"/>
      <c r="D26" s="31"/>
      <c r="E26" s="31"/>
      <c r="F26" s="31"/>
      <c r="G26" s="32"/>
      <c r="H26" s="5">
        <f t="shared" si="0"/>
      </c>
      <c r="I26" s="50" t="s">
        <v>96</v>
      </c>
      <c r="J26" s="31" t="s">
        <v>8</v>
      </c>
      <c r="K26" s="31" t="s">
        <v>8</v>
      </c>
      <c r="L26" s="49">
        <v>27</v>
      </c>
      <c r="M26" s="11" t="s">
        <v>95</v>
      </c>
      <c r="N26" s="31"/>
      <c r="O26" s="31"/>
      <c r="P26" s="31" t="s">
        <v>8</v>
      </c>
      <c r="Q26" s="31"/>
      <c r="R26" s="31"/>
      <c r="S26" s="31" t="s">
        <v>8</v>
      </c>
      <c r="T26" s="37"/>
      <c r="U26" s="37"/>
      <c r="V26" s="37"/>
      <c r="W26" s="37"/>
      <c r="X26" s="60"/>
      <c r="Y26" s="60" t="s">
        <v>8</v>
      </c>
      <c r="Z26" s="60"/>
      <c r="AA26" s="60" t="s">
        <v>8</v>
      </c>
      <c r="AB26" s="60"/>
      <c r="AC26" s="60"/>
      <c r="AD26" s="60"/>
      <c r="AE26" s="60"/>
      <c r="AF26" s="61"/>
    </row>
    <row r="27" spans="1:32" s="14" customFormat="1" ht="24" customHeight="1">
      <c r="A27" s="11">
        <v>20</v>
      </c>
      <c r="B27" s="12"/>
      <c r="C27" s="31"/>
      <c r="D27" s="31"/>
      <c r="E27" s="31"/>
      <c r="F27" s="31"/>
      <c r="G27" s="32"/>
      <c r="H27" s="5">
        <f t="shared" si="0"/>
      </c>
      <c r="I27" s="50" t="s">
        <v>96</v>
      </c>
      <c r="J27" s="31" t="s">
        <v>8</v>
      </c>
      <c r="K27" s="31" t="s">
        <v>8</v>
      </c>
      <c r="L27" s="49">
        <v>27</v>
      </c>
      <c r="M27" s="11" t="s">
        <v>95</v>
      </c>
      <c r="N27" s="31"/>
      <c r="O27" s="31"/>
      <c r="P27" s="31" t="s">
        <v>8</v>
      </c>
      <c r="Q27" s="31"/>
      <c r="R27" s="31"/>
      <c r="S27" s="31" t="s">
        <v>8</v>
      </c>
      <c r="T27" s="37"/>
      <c r="U27" s="37"/>
      <c r="V27" s="37"/>
      <c r="W27" s="37"/>
      <c r="X27" s="60"/>
      <c r="Y27" s="60" t="s">
        <v>8</v>
      </c>
      <c r="Z27" s="60"/>
      <c r="AA27" s="60" t="s">
        <v>8</v>
      </c>
      <c r="AB27" s="60"/>
      <c r="AC27" s="60"/>
      <c r="AD27" s="60"/>
      <c r="AE27" s="60"/>
      <c r="AF27" s="61"/>
    </row>
    <row r="28" spans="1:32" s="14" customFormat="1" ht="24" customHeight="1">
      <c r="A28" s="11">
        <v>21</v>
      </c>
      <c r="B28" s="12"/>
      <c r="C28" s="31"/>
      <c r="D28" s="31"/>
      <c r="E28" s="31"/>
      <c r="F28" s="31"/>
      <c r="G28" s="32"/>
      <c r="H28" s="5">
        <f t="shared" si="0"/>
      </c>
      <c r="I28" s="50" t="s">
        <v>96</v>
      </c>
      <c r="J28" s="31" t="s">
        <v>8</v>
      </c>
      <c r="K28" s="31" t="s">
        <v>8</v>
      </c>
      <c r="L28" s="49">
        <v>27</v>
      </c>
      <c r="M28" s="11" t="s">
        <v>95</v>
      </c>
      <c r="N28" s="31"/>
      <c r="O28" s="31"/>
      <c r="P28" s="31" t="s">
        <v>8</v>
      </c>
      <c r="Q28" s="31"/>
      <c r="R28" s="31"/>
      <c r="S28" s="31" t="s">
        <v>8</v>
      </c>
      <c r="T28" s="37"/>
      <c r="U28" s="37"/>
      <c r="V28" s="37"/>
      <c r="W28" s="37"/>
      <c r="X28" s="60"/>
      <c r="Y28" s="60" t="s">
        <v>8</v>
      </c>
      <c r="Z28" s="60"/>
      <c r="AA28" s="60" t="s">
        <v>8</v>
      </c>
      <c r="AB28" s="60"/>
      <c r="AC28" s="60"/>
      <c r="AD28" s="60"/>
      <c r="AE28" s="60"/>
      <c r="AF28" s="61"/>
    </row>
    <row r="29" spans="1:32" s="14" customFormat="1" ht="24" customHeight="1">
      <c r="A29" s="11">
        <v>22</v>
      </c>
      <c r="B29" s="12"/>
      <c r="C29" s="31"/>
      <c r="D29" s="31"/>
      <c r="E29" s="31"/>
      <c r="F29" s="31"/>
      <c r="G29" s="32"/>
      <c r="H29" s="5">
        <f t="shared" si="0"/>
      </c>
      <c r="I29" s="50" t="s">
        <v>96</v>
      </c>
      <c r="J29" s="31" t="s">
        <v>8</v>
      </c>
      <c r="K29" s="31" t="s">
        <v>8</v>
      </c>
      <c r="L29" s="49">
        <v>27</v>
      </c>
      <c r="M29" s="11" t="s">
        <v>95</v>
      </c>
      <c r="N29" s="31"/>
      <c r="O29" s="31"/>
      <c r="P29" s="31" t="s">
        <v>8</v>
      </c>
      <c r="Q29" s="31"/>
      <c r="R29" s="31"/>
      <c r="S29" s="31" t="s">
        <v>8</v>
      </c>
      <c r="T29" s="37"/>
      <c r="U29" s="37"/>
      <c r="V29" s="37"/>
      <c r="W29" s="37"/>
      <c r="X29" s="60"/>
      <c r="Y29" s="60" t="s">
        <v>8</v>
      </c>
      <c r="Z29" s="60"/>
      <c r="AA29" s="60" t="s">
        <v>8</v>
      </c>
      <c r="AB29" s="60"/>
      <c r="AC29" s="60"/>
      <c r="AD29" s="60"/>
      <c r="AE29" s="60"/>
      <c r="AF29" s="61"/>
    </row>
    <row r="30" spans="1:32" s="14" customFormat="1" ht="24" customHeight="1">
      <c r="A30" s="11">
        <v>23</v>
      </c>
      <c r="B30" s="12"/>
      <c r="C30" s="31"/>
      <c r="D30" s="31"/>
      <c r="E30" s="31"/>
      <c r="F30" s="31"/>
      <c r="G30" s="32"/>
      <c r="H30" s="5">
        <f t="shared" si="0"/>
      </c>
      <c r="I30" s="50" t="s">
        <v>96</v>
      </c>
      <c r="J30" s="31" t="s">
        <v>8</v>
      </c>
      <c r="K30" s="31" t="s">
        <v>8</v>
      </c>
      <c r="L30" s="49">
        <v>27</v>
      </c>
      <c r="M30" s="11" t="s">
        <v>95</v>
      </c>
      <c r="N30" s="31"/>
      <c r="O30" s="31"/>
      <c r="P30" s="31" t="s">
        <v>8</v>
      </c>
      <c r="Q30" s="31"/>
      <c r="R30" s="31"/>
      <c r="S30" s="31" t="s">
        <v>8</v>
      </c>
      <c r="T30" s="37"/>
      <c r="U30" s="37"/>
      <c r="V30" s="37"/>
      <c r="W30" s="37"/>
      <c r="X30" s="60"/>
      <c r="Y30" s="60" t="s">
        <v>8</v>
      </c>
      <c r="Z30" s="60"/>
      <c r="AA30" s="60" t="s">
        <v>8</v>
      </c>
      <c r="AB30" s="60"/>
      <c r="AC30" s="60"/>
      <c r="AD30" s="60"/>
      <c r="AE30" s="60"/>
      <c r="AF30" s="61"/>
    </row>
    <row r="31" spans="1:32" s="14" customFormat="1" ht="24" customHeight="1">
      <c r="A31" s="11">
        <v>24</v>
      </c>
      <c r="B31" s="12"/>
      <c r="C31" s="31"/>
      <c r="D31" s="31"/>
      <c r="E31" s="31"/>
      <c r="F31" s="31"/>
      <c r="G31" s="32"/>
      <c r="H31" s="5">
        <f t="shared" si="0"/>
      </c>
      <c r="I31" s="50" t="s">
        <v>96</v>
      </c>
      <c r="J31" s="31" t="s">
        <v>8</v>
      </c>
      <c r="K31" s="31" t="s">
        <v>8</v>
      </c>
      <c r="L31" s="49">
        <v>27</v>
      </c>
      <c r="M31" s="11" t="s">
        <v>95</v>
      </c>
      <c r="N31" s="31"/>
      <c r="O31" s="31"/>
      <c r="P31" s="31" t="s">
        <v>8</v>
      </c>
      <c r="Q31" s="31"/>
      <c r="R31" s="31"/>
      <c r="S31" s="31" t="s">
        <v>8</v>
      </c>
      <c r="T31" s="37"/>
      <c r="U31" s="37"/>
      <c r="V31" s="37"/>
      <c r="W31" s="37"/>
      <c r="X31" s="60"/>
      <c r="Y31" s="60" t="s">
        <v>8</v>
      </c>
      <c r="Z31" s="60"/>
      <c r="AA31" s="60" t="s">
        <v>8</v>
      </c>
      <c r="AB31" s="60"/>
      <c r="AC31" s="60"/>
      <c r="AD31" s="60"/>
      <c r="AE31" s="60"/>
      <c r="AF31" s="61"/>
    </row>
    <row r="32" spans="1:32" s="14" customFormat="1" ht="24" customHeight="1">
      <c r="A32" s="11">
        <v>25</v>
      </c>
      <c r="B32" s="12"/>
      <c r="C32" s="31"/>
      <c r="D32" s="31"/>
      <c r="E32" s="31"/>
      <c r="F32" s="31"/>
      <c r="G32" s="32"/>
      <c r="H32" s="5">
        <f t="shared" si="0"/>
      </c>
      <c r="I32" s="50" t="s">
        <v>96</v>
      </c>
      <c r="J32" s="31" t="s">
        <v>8</v>
      </c>
      <c r="K32" s="31" t="s">
        <v>8</v>
      </c>
      <c r="L32" s="49">
        <v>27</v>
      </c>
      <c r="M32" s="11" t="s">
        <v>95</v>
      </c>
      <c r="N32" s="31"/>
      <c r="O32" s="31"/>
      <c r="P32" s="31" t="s">
        <v>8</v>
      </c>
      <c r="Q32" s="31"/>
      <c r="R32" s="31"/>
      <c r="S32" s="31" t="s">
        <v>8</v>
      </c>
      <c r="T32" s="37"/>
      <c r="U32" s="37"/>
      <c r="V32" s="37"/>
      <c r="W32" s="37"/>
      <c r="X32" s="60"/>
      <c r="Y32" s="60" t="s">
        <v>8</v>
      </c>
      <c r="Z32" s="60"/>
      <c r="AA32" s="60" t="s">
        <v>8</v>
      </c>
      <c r="AB32" s="60"/>
      <c r="AC32" s="60"/>
      <c r="AD32" s="60"/>
      <c r="AE32" s="60"/>
      <c r="AF32" s="61"/>
    </row>
    <row r="33" spans="1:32" s="14" customFormat="1" ht="24" customHeight="1">
      <c r="A33" s="11">
        <v>26</v>
      </c>
      <c r="B33" s="12"/>
      <c r="C33" s="31"/>
      <c r="D33" s="31"/>
      <c r="E33" s="31"/>
      <c r="F33" s="31"/>
      <c r="G33" s="32"/>
      <c r="H33" s="5">
        <f t="shared" si="0"/>
      </c>
      <c r="I33" s="50" t="s">
        <v>96</v>
      </c>
      <c r="J33" s="31" t="s">
        <v>8</v>
      </c>
      <c r="K33" s="31" t="s">
        <v>8</v>
      </c>
      <c r="L33" s="49">
        <v>27</v>
      </c>
      <c r="M33" s="11" t="s">
        <v>95</v>
      </c>
      <c r="N33" s="31"/>
      <c r="O33" s="31"/>
      <c r="P33" s="31" t="s">
        <v>8</v>
      </c>
      <c r="Q33" s="31"/>
      <c r="R33" s="31"/>
      <c r="S33" s="31" t="s">
        <v>8</v>
      </c>
      <c r="T33" s="37"/>
      <c r="U33" s="37"/>
      <c r="V33" s="37"/>
      <c r="W33" s="37"/>
      <c r="X33" s="60"/>
      <c r="Y33" s="60" t="s">
        <v>8</v>
      </c>
      <c r="Z33" s="60"/>
      <c r="AA33" s="60" t="s">
        <v>8</v>
      </c>
      <c r="AB33" s="60"/>
      <c r="AC33" s="60"/>
      <c r="AD33" s="60"/>
      <c r="AE33" s="60"/>
      <c r="AF33" s="61"/>
    </row>
    <row r="34" spans="1:32" s="14" customFormat="1" ht="24" customHeight="1">
      <c r="A34" s="11">
        <v>27</v>
      </c>
      <c r="B34" s="12"/>
      <c r="C34" s="31"/>
      <c r="D34" s="31"/>
      <c r="E34" s="31"/>
      <c r="F34" s="31"/>
      <c r="G34" s="32"/>
      <c r="H34" s="5">
        <f t="shared" si="0"/>
      </c>
      <c r="I34" s="50" t="s">
        <v>96</v>
      </c>
      <c r="J34" s="31" t="s">
        <v>8</v>
      </c>
      <c r="K34" s="31" t="s">
        <v>8</v>
      </c>
      <c r="L34" s="49">
        <v>27</v>
      </c>
      <c r="M34" s="11" t="s">
        <v>95</v>
      </c>
      <c r="N34" s="31"/>
      <c r="O34" s="31"/>
      <c r="P34" s="31" t="s">
        <v>8</v>
      </c>
      <c r="Q34" s="31"/>
      <c r="R34" s="31"/>
      <c r="S34" s="31" t="s">
        <v>8</v>
      </c>
      <c r="T34" s="37"/>
      <c r="U34" s="37"/>
      <c r="V34" s="37"/>
      <c r="W34" s="37"/>
      <c r="X34" s="60"/>
      <c r="Y34" s="60" t="s">
        <v>8</v>
      </c>
      <c r="Z34" s="60"/>
      <c r="AA34" s="60" t="s">
        <v>8</v>
      </c>
      <c r="AB34" s="60"/>
      <c r="AC34" s="60"/>
      <c r="AD34" s="60"/>
      <c r="AE34" s="60"/>
      <c r="AF34" s="61"/>
    </row>
    <row r="35" spans="1:32" s="14" customFormat="1" ht="24" customHeight="1">
      <c r="A35" s="11">
        <v>28</v>
      </c>
      <c r="B35" s="12"/>
      <c r="C35" s="31"/>
      <c r="D35" s="31"/>
      <c r="E35" s="31"/>
      <c r="F35" s="31"/>
      <c r="G35" s="32"/>
      <c r="H35" s="5">
        <f t="shared" si="0"/>
      </c>
      <c r="I35" s="50" t="s">
        <v>96</v>
      </c>
      <c r="J35" s="31" t="s">
        <v>8</v>
      </c>
      <c r="K35" s="31" t="s">
        <v>8</v>
      </c>
      <c r="L35" s="49">
        <v>27</v>
      </c>
      <c r="M35" s="11" t="s">
        <v>95</v>
      </c>
      <c r="N35" s="31"/>
      <c r="O35" s="31"/>
      <c r="P35" s="31" t="s">
        <v>8</v>
      </c>
      <c r="Q35" s="31"/>
      <c r="R35" s="31"/>
      <c r="S35" s="31" t="s">
        <v>8</v>
      </c>
      <c r="T35" s="37"/>
      <c r="U35" s="37"/>
      <c r="V35" s="37"/>
      <c r="W35" s="37"/>
      <c r="X35" s="60"/>
      <c r="Y35" s="60" t="s">
        <v>8</v>
      </c>
      <c r="Z35" s="60"/>
      <c r="AA35" s="60" t="s">
        <v>8</v>
      </c>
      <c r="AB35" s="60"/>
      <c r="AC35" s="60"/>
      <c r="AD35" s="60"/>
      <c r="AE35" s="60"/>
      <c r="AF35" s="61"/>
    </row>
    <row r="36" spans="1:32" s="14" customFormat="1" ht="24" customHeight="1">
      <c r="A36" s="11">
        <v>29</v>
      </c>
      <c r="B36" s="12"/>
      <c r="C36" s="31"/>
      <c r="D36" s="31"/>
      <c r="E36" s="31"/>
      <c r="F36" s="31"/>
      <c r="G36" s="32"/>
      <c r="H36" s="5">
        <f t="shared" si="0"/>
      </c>
      <c r="I36" s="50" t="s">
        <v>96</v>
      </c>
      <c r="J36" s="31" t="s">
        <v>8</v>
      </c>
      <c r="K36" s="31" t="s">
        <v>8</v>
      </c>
      <c r="L36" s="49">
        <v>27</v>
      </c>
      <c r="M36" s="11" t="s">
        <v>95</v>
      </c>
      <c r="N36" s="31"/>
      <c r="O36" s="31"/>
      <c r="P36" s="31" t="s">
        <v>8</v>
      </c>
      <c r="Q36" s="31"/>
      <c r="R36" s="31"/>
      <c r="S36" s="31" t="s">
        <v>8</v>
      </c>
      <c r="T36" s="37"/>
      <c r="U36" s="37"/>
      <c r="V36" s="37"/>
      <c r="W36" s="37"/>
      <c r="X36" s="60"/>
      <c r="Y36" s="60" t="s">
        <v>8</v>
      </c>
      <c r="Z36" s="60"/>
      <c r="AA36" s="60" t="s">
        <v>8</v>
      </c>
      <c r="AB36" s="60"/>
      <c r="AC36" s="60"/>
      <c r="AD36" s="60"/>
      <c r="AE36" s="60"/>
      <c r="AF36" s="61"/>
    </row>
    <row r="37" spans="1:32" s="14" customFormat="1" ht="24" customHeight="1">
      <c r="A37" s="11">
        <v>30</v>
      </c>
      <c r="B37" s="12"/>
      <c r="C37" s="31"/>
      <c r="D37" s="31"/>
      <c r="E37" s="31"/>
      <c r="F37" s="31"/>
      <c r="G37" s="32"/>
      <c r="H37" s="5">
        <f t="shared" si="0"/>
      </c>
      <c r="I37" s="50" t="s">
        <v>96</v>
      </c>
      <c r="J37" s="31" t="s">
        <v>8</v>
      </c>
      <c r="K37" s="31" t="s">
        <v>8</v>
      </c>
      <c r="L37" s="49">
        <v>27</v>
      </c>
      <c r="M37" s="11" t="s">
        <v>95</v>
      </c>
      <c r="N37" s="31"/>
      <c r="O37" s="31"/>
      <c r="P37" s="31" t="s">
        <v>8</v>
      </c>
      <c r="Q37" s="31"/>
      <c r="R37" s="31"/>
      <c r="S37" s="31" t="s">
        <v>8</v>
      </c>
      <c r="T37" s="37"/>
      <c r="U37" s="37"/>
      <c r="V37" s="37"/>
      <c r="W37" s="37"/>
      <c r="X37" s="60"/>
      <c r="Y37" s="60" t="s">
        <v>8</v>
      </c>
      <c r="Z37" s="60"/>
      <c r="AA37" s="60" t="s">
        <v>8</v>
      </c>
      <c r="AB37" s="60"/>
      <c r="AC37" s="60"/>
      <c r="AD37" s="60"/>
      <c r="AE37" s="60"/>
      <c r="AF37" s="61"/>
    </row>
    <row r="38" spans="1:32" s="14" customFormat="1" ht="24" customHeight="1">
      <c r="A38" s="11">
        <v>31</v>
      </c>
      <c r="B38" s="12"/>
      <c r="C38" s="31"/>
      <c r="D38" s="31"/>
      <c r="E38" s="31"/>
      <c r="F38" s="31"/>
      <c r="G38" s="32"/>
      <c r="H38" s="5">
        <f t="shared" si="0"/>
      </c>
      <c r="I38" s="50" t="s">
        <v>96</v>
      </c>
      <c r="J38" s="31" t="s">
        <v>8</v>
      </c>
      <c r="K38" s="31" t="s">
        <v>8</v>
      </c>
      <c r="L38" s="49">
        <v>27</v>
      </c>
      <c r="M38" s="11" t="s">
        <v>95</v>
      </c>
      <c r="N38" s="31"/>
      <c r="O38" s="31"/>
      <c r="P38" s="31" t="s">
        <v>8</v>
      </c>
      <c r="Q38" s="31"/>
      <c r="R38" s="31"/>
      <c r="S38" s="31" t="s">
        <v>8</v>
      </c>
      <c r="T38" s="37"/>
      <c r="U38" s="37"/>
      <c r="V38" s="37"/>
      <c r="W38" s="37"/>
      <c r="X38" s="60"/>
      <c r="Y38" s="60" t="s">
        <v>8</v>
      </c>
      <c r="Z38" s="60"/>
      <c r="AA38" s="60" t="s">
        <v>8</v>
      </c>
      <c r="AB38" s="60"/>
      <c r="AC38" s="60"/>
      <c r="AD38" s="60"/>
      <c r="AE38" s="60"/>
      <c r="AF38" s="61"/>
    </row>
    <row r="39" spans="1:32" s="14" customFormat="1" ht="24" customHeight="1">
      <c r="A39" s="11">
        <v>32</v>
      </c>
      <c r="B39" s="12"/>
      <c r="C39" s="31"/>
      <c r="D39" s="31"/>
      <c r="E39" s="31"/>
      <c r="F39" s="31"/>
      <c r="G39" s="32"/>
      <c r="H39" s="5">
        <f t="shared" si="0"/>
      </c>
      <c r="I39" s="50" t="s">
        <v>96</v>
      </c>
      <c r="J39" s="31" t="s">
        <v>8</v>
      </c>
      <c r="K39" s="31" t="s">
        <v>8</v>
      </c>
      <c r="L39" s="49">
        <v>27</v>
      </c>
      <c r="M39" s="11" t="s">
        <v>95</v>
      </c>
      <c r="N39" s="31"/>
      <c r="O39" s="31"/>
      <c r="P39" s="31" t="s">
        <v>8</v>
      </c>
      <c r="Q39" s="31"/>
      <c r="R39" s="31"/>
      <c r="S39" s="31" t="s">
        <v>8</v>
      </c>
      <c r="T39" s="37"/>
      <c r="U39" s="37"/>
      <c r="V39" s="37"/>
      <c r="W39" s="37"/>
      <c r="X39" s="60"/>
      <c r="Y39" s="60" t="s">
        <v>8</v>
      </c>
      <c r="Z39" s="60"/>
      <c r="AA39" s="60" t="s">
        <v>8</v>
      </c>
      <c r="AB39" s="60"/>
      <c r="AC39" s="60"/>
      <c r="AD39" s="60"/>
      <c r="AE39" s="60"/>
      <c r="AF39" s="61"/>
    </row>
    <row r="40" spans="1:32" s="14" customFormat="1" ht="24" customHeight="1">
      <c r="A40" s="11">
        <v>33</v>
      </c>
      <c r="B40" s="12"/>
      <c r="C40" s="31"/>
      <c r="D40" s="31"/>
      <c r="E40" s="31"/>
      <c r="F40" s="31"/>
      <c r="G40" s="32"/>
      <c r="H40" s="5">
        <f t="shared" si="0"/>
      </c>
      <c r="I40" s="50" t="s">
        <v>96</v>
      </c>
      <c r="J40" s="31" t="s">
        <v>8</v>
      </c>
      <c r="K40" s="31" t="s">
        <v>8</v>
      </c>
      <c r="L40" s="49">
        <v>27</v>
      </c>
      <c r="M40" s="11" t="s">
        <v>95</v>
      </c>
      <c r="N40" s="31"/>
      <c r="O40" s="31"/>
      <c r="P40" s="31" t="s">
        <v>8</v>
      </c>
      <c r="Q40" s="31"/>
      <c r="R40" s="31"/>
      <c r="S40" s="31" t="s">
        <v>8</v>
      </c>
      <c r="T40" s="37"/>
      <c r="U40" s="37"/>
      <c r="V40" s="37"/>
      <c r="W40" s="37"/>
      <c r="X40" s="60"/>
      <c r="Y40" s="60" t="s">
        <v>8</v>
      </c>
      <c r="Z40" s="60"/>
      <c r="AA40" s="60" t="s">
        <v>8</v>
      </c>
      <c r="AB40" s="60"/>
      <c r="AC40" s="60"/>
      <c r="AD40" s="60"/>
      <c r="AE40" s="60"/>
      <c r="AF40" s="61"/>
    </row>
    <row r="41" spans="1:32" s="14" customFormat="1" ht="24" customHeight="1">
      <c r="A41" s="11">
        <v>34</v>
      </c>
      <c r="B41" s="12"/>
      <c r="C41" s="31"/>
      <c r="D41" s="31"/>
      <c r="E41" s="31"/>
      <c r="F41" s="31"/>
      <c r="G41" s="32"/>
      <c r="H41" s="5">
        <f t="shared" si="0"/>
      </c>
      <c r="I41" s="50" t="s">
        <v>96</v>
      </c>
      <c r="J41" s="31" t="s">
        <v>8</v>
      </c>
      <c r="K41" s="31" t="s">
        <v>8</v>
      </c>
      <c r="L41" s="49">
        <v>27</v>
      </c>
      <c r="M41" s="11" t="s">
        <v>95</v>
      </c>
      <c r="N41" s="31"/>
      <c r="O41" s="31"/>
      <c r="P41" s="31" t="s">
        <v>8</v>
      </c>
      <c r="Q41" s="31"/>
      <c r="R41" s="31"/>
      <c r="S41" s="31" t="s">
        <v>8</v>
      </c>
      <c r="T41" s="37"/>
      <c r="U41" s="37"/>
      <c r="V41" s="37"/>
      <c r="W41" s="37"/>
      <c r="X41" s="60"/>
      <c r="Y41" s="60" t="s">
        <v>8</v>
      </c>
      <c r="Z41" s="60"/>
      <c r="AA41" s="60" t="s">
        <v>8</v>
      </c>
      <c r="AB41" s="60"/>
      <c r="AC41" s="60"/>
      <c r="AD41" s="60"/>
      <c r="AE41" s="60"/>
      <c r="AF41" s="61"/>
    </row>
    <row r="42" spans="1:32" s="14" customFormat="1" ht="24" customHeight="1">
      <c r="A42" s="11">
        <v>35</v>
      </c>
      <c r="B42" s="12"/>
      <c r="C42" s="31"/>
      <c r="D42" s="31"/>
      <c r="E42" s="31"/>
      <c r="F42" s="31"/>
      <c r="G42" s="32"/>
      <c r="H42" s="5">
        <f t="shared" si="0"/>
      </c>
      <c r="I42" s="50" t="s">
        <v>96</v>
      </c>
      <c r="J42" s="31" t="s">
        <v>8</v>
      </c>
      <c r="K42" s="31" t="s">
        <v>8</v>
      </c>
      <c r="L42" s="49">
        <v>27</v>
      </c>
      <c r="M42" s="11" t="s">
        <v>95</v>
      </c>
      <c r="N42" s="31"/>
      <c r="O42" s="31"/>
      <c r="P42" s="31" t="s">
        <v>8</v>
      </c>
      <c r="Q42" s="31"/>
      <c r="R42" s="31"/>
      <c r="S42" s="31" t="s">
        <v>8</v>
      </c>
      <c r="T42" s="37"/>
      <c r="U42" s="37"/>
      <c r="V42" s="37"/>
      <c r="W42" s="37"/>
      <c r="X42" s="60"/>
      <c r="Y42" s="60" t="s">
        <v>8</v>
      </c>
      <c r="Z42" s="60"/>
      <c r="AA42" s="60" t="s">
        <v>8</v>
      </c>
      <c r="AB42" s="60"/>
      <c r="AC42" s="60"/>
      <c r="AD42" s="60"/>
      <c r="AE42" s="60"/>
      <c r="AF42" s="61"/>
    </row>
    <row r="43" spans="1:32" s="14" customFormat="1" ht="24" customHeight="1">
      <c r="A43" s="11">
        <v>36</v>
      </c>
      <c r="B43" s="403"/>
      <c r="C43" s="401"/>
      <c r="D43" s="31"/>
      <c r="E43" s="31"/>
      <c r="F43" s="31"/>
      <c r="G43" s="32"/>
      <c r="H43" s="5">
        <f t="shared" si="0"/>
      </c>
      <c r="I43" s="50" t="s">
        <v>96</v>
      </c>
      <c r="J43" s="31" t="s">
        <v>8</v>
      </c>
      <c r="K43" s="31" t="s">
        <v>8</v>
      </c>
      <c r="L43" s="49">
        <v>27</v>
      </c>
      <c r="M43" s="11" t="s">
        <v>95</v>
      </c>
      <c r="N43" s="31"/>
      <c r="O43" s="31"/>
      <c r="P43" s="31" t="s">
        <v>8</v>
      </c>
      <c r="Q43" s="31"/>
      <c r="R43" s="31"/>
      <c r="S43" s="31" t="s">
        <v>8</v>
      </c>
      <c r="T43" s="37"/>
      <c r="U43" s="37"/>
      <c r="V43" s="37"/>
      <c r="W43" s="37"/>
      <c r="X43" s="60"/>
      <c r="Y43" s="60" t="s">
        <v>8</v>
      </c>
      <c r="Z43" s="60"/>
      <c r="AA43" s="60" t="s">
        <v>8</v>
      </c>
      <c r="AB43" s="60"/>
      <c r="AC43" s="60"/>
      <c r="AD43" s="60"/>
      <c r="AE43" s="60"/>
      <c r="AF43" s="61"/>
    </row>
    <row r="44" spans="1:32" s="14" customFormat="1" ht="24" customHeight="1">
      <c r="A44" s="11">
        <v>37</v>
      </c>
      <c r="B44" s="403"/>
      <c r="C44" s="401"/>
      <c r="D44" s="31"/>
      <c r="E44" s="31"/>
      <c r="F44" s="31"/>
      <c r="G44" s="32"/>
      <c r="H44" s="5">
        <f t="shared" si="0"/>
      </c>
      <c r="I44" s="50" t="s">
        <v>96</v>
      </c>
      <c r="J44" s="31" t="s">
        <v>8</v>
      </c>
      <c r="K44" s="31" t="s">
        <v>8</v>
      </c>
      <c r="L44" s="49">
        <v>27</v>
      </c>
      <c r="M44" s="11" t="s">
        <v>95</v>
      </c>
      <c r="N44" s="31"/>
      <c r="O44" s="31"/>
      <c r="P44" s="31" t="s">
        <v>8</v>
      </c>
      <c r="Q44" s="31"/>
      <c r="R44" s="31"/>
      <c r="S44" s="31" t="s">
        <v>8</v>
      </c>
      <c r="T44" s="37"/>
      <c r="U44" s="37"/>
      <c r="V44" s="37"/>
      <c r="W44" s="37"/>
      <c r="X44" s="60"/>
      <c r="Y44" s="60" t="s">
        <v>8</v>
      </c>
      <c r="Z44" s="60"/>
      <c r="AA44" s="60" t="s">
        <v>8</v>
      </c>
      <c r="AB44" s="60"/>
      <c r="AC44" s="60"/>
      <c r="AD44" s="60"/>
      <c r="AE44" s="60"/>
      <c r="AF44" s="61"/>
    </row>
    <row r="45" spans="1:32" s="14" customFormat="1" ht="24" customHeight="1">
      <c r="A45" s="11">
        <v>38</v>
      </c>
      <c r="B45" s="403"/>
      <c r="C45" s="401"/>
      <c r="D45" s="31"/>
      <c r="E45" s="31"/>
      <c r="F45" s="31"/>
      <c r="G45" s="32"/>
      <c r="H45" s="5">
        <f t="shared" si="0"/>
      </c>
      <c r="I45" s="50" t="s">
        <v>96</v>
      </c>
      <c r="J45" s="31" t="s">
        <v>8</v>
      </c>
      <c r="K45" s="31" t="s">
        <v>8</v>
      </c>
      <c r="L45" s="49">
        <v>27</v>
      </c>
      <c r="M45" s="11" t="s">
        <v>95</v>
      </c>
      <c r="N45" s="31"/>
      <c r="O45" s="31"/>
      <c r="P45" s="31" t="s">
        <v>8</v>
      </c>
      <c r="Q45" s="31"/>
      <c r="R45" s="31"/>
      <c r="S45" s="31" t="s">
        <v>8</v>
      </c>
      <c r="T45" s="37"/>
      <c r="U45" s="37"/>
      <c r="V45" s="37"/>
      <c r="W45" s="37"/>
      <c r="X45" s="60"/>
      <c r="Y45" s="60" t="s">
        <v>8</v>
      </c>
      <c r="Z45" s="60"/>
      <c r="AA45" s="60" t="s">
        <v>8</v>
      </c>
      <c r="AB45" s="60"/>
      <c r="AC45" s="60"/>
      <c r="AD45" s="60"/>
      <c r="AE45" s="60"/>
      <c r="AF45" s="61"/>
    </row>
    <row r="46" spans="1:32" s="14" customFormat="1" ht="24" customHeight="1">
      <c r="A46" s="11">
        <v>39</v>
      </c>
      <c r="B46" s="403"/>
      <c r="C46" s="401"/>
      <c r="D46" s="31"/>
      <c r="E46" s="31"/>
      <c r="F46" s="31"/>
      <c r="G46" s="32"/>
      <c r="H46" s="5">
        <f t="shared" si="0"/>
      </c>
      <c r="I46" s="50" t="s">
        <v>96</v>
      </c>
      <c r="J46" s="31" t="s">
        <v>8</v>
      </c>
      <c r="K46" s="31" t="s">
        <v>8</v>
      </c>
      <c r="L46" s="49">
        <v>27</v>
      </c>
      <c r="M46" s="11" t="s">
        <v>95</v>
      </c>
      <c r="N46" s="31"/>
      <c r="O46" s="31"/>
      <c r="P46" s="31" t="s">
        <v>8</v>
      </c>
      <c r="Q46" s="31"/>
      <c r="R46" s="31"/>
      <c r="S46" s="31" t="s">
        <v>8</v>
      </c>
      <c r="T46" s="37"/>
      <c r="U46" s="37"/>
      <c r="V46" s="37"/>
      <c r="W46" s="37"/>
      <c r="X46" s="60"/>
      <c r="Y46" s="60" t="s">
        <v>8</v>
      </c>
      <c r="Z46" s="60"/>
      <c r="AA46" s="60" t="s">
        <v>8</v>
      </c>
      <c r="AB46" s="60"/>
      <c r="AC46" s="60"/>
      <c r="AD46" s="60"/>
      <c r="AE46" s="60"/>
      <c r="AF46" s="61"/>
    </row>
    <row r="47" spans="1:32" s="14" customFormat="1" ht="24" customHeight="1">
      <c r="A47" s="11">
        <v>40</v>
      </c>
      <c r="B47" s="403"/>
      <c r="C47" s="401"/>
      <c r="D47" s="31"/>
      <c r="E47" s="31"/>
      <c r="F47" s="31"/>
      <c r="G47" s="32"/>
      <c r="H47" s="5">
        <f t="shared" si="0"/>
      </c>
      <c r="I47" s="50" t="s">
        <v>96</v>
      </c>
      <c r="J47" s="31" t="s">
        <v>8</v>
      </c>
      <c r="K47" s="31" t="s">
        <v>8</v>
      </c>
      <c r="L47" s="49">
        <v>27</v>
      </c>
      <c r="M47" s="11" t="s">
        <v>95</v>
      </c>
      <c r="N47" s="31"/>
      <c r="O47" s="31"/>
      <c r="P47" s="31" t="s">
        <v>8</v>
      </c>
      <c r="Q47" s="31"/>
      <c r="R47" s="31"/>
      <c r="S47" s="31" t="s">
        <v>8</v>
      </c>
      <c r="T47" s="37"/>
      <c r="U47" s="37"/>
      <c r="V47" s="37"/>
      <c r="W47" s="37"/>
      <c r="X47" s="60"/>
      <c r="Y47" s="60" t="s">
        <v>8</v>
      </c>
      <c r="Z47" s="60"/>
      <c r="AA47" s="60" t="s">
        <v>8</v>
      </c>
      <c r="AB47" s="60"/>
      <c r="AC47" s="60"/>
      <c r="AD47" s="60"/>
      <c r="AE47" s="60"/>
      <c r="AF47" s="61"/>
    </row>
    <row r="48" spans="1:32" s="14" customFormat="1" ht="24" customHeight="1">
      <c r="A48" s="11">
        <v>41</v>
      </c>
      <c r="B48" s="403"/>
      <c r="C48" s="401"/>
      <c r="D48" s="401"/>
      <c r="E48" s="395"/>
      <c r="F48" s="395"/>
      <c r="G48" s="396"/>
      <c r="H48" s="399">
        <f t="shared" si="0"/>
      </c>
      <c r="I48" s="398" t="s">
        <v>96</v>
      </c>
      <c r="J48" s="31" t="s">
        <v>8</v>
      </c>
      <c r="K48" s="31" t="s">
        <v>8</v>
      </c>
      <c r="L48" s="49">
        <v>27</v>
      </c>
      <c r="M48" s="11" t="s">
        <v>95</v>
      </c>
      <c r="N48" s="31"/>
      <c r="O48" s="31"/>
      <c r="P48" s="31" t="s">
        <v>8</v>
      </c>
      <c r="Q48" s="31"/>
      <c r="R48" s="31"/>
      <c r="S48" s="31" t="s">
        <v>8</v>
      </c>
      <c r="T48" s="37"/>
      <c r="U48" s="37"/>
      <c r="V48" s="37"/>
      <c r="W48" s="37"/>
      <c r="X48" s="60"/>
      <c r="Y48" s="60" t="s">
        <v>8</v>
      </c>
      <c r="Z48" s="60"/>
      <c r="AA48" s="60" t="s">
        <v>8</v>
      </c>
      <c r="AB48" s="60"/>
      <c r="AC48" s="60"/>
      <c r="AD48" s="60"/>
      <c r="AE48" s="60"/>
      <c r="AF48" s="61"/>
    </row>
    <row r="49" spans="1:32" s="14" customFormat="1" ht="24" customHeight="1">
      <c r="A49" s="11">
        <v>42</v>
      </c>
      <c r="B49" s="403"/>
      <c r="C49" s="401"/>
      <c r="D49" s="401"/>
      <c r="E49" s="395"/>
      <c r="F49" s="395"/>
      <c r="G49" s="396"/>
      <c r="H49" s="399">
        <f t="shared" si="0"/>
      </c>
      <c r="I49" s="398" t="s">
        <v>96</v>
      </c>
      <c r="J49" s="31" t="s">
        <v>8</v>
      </c>
      <c r="K49" s="31" t="s">
        <v>8</v>
      </c>
      <c r="L49" s="49">
        <v>27</v>
      </c>
      <c r="M49" s="11" t="s">
        <v>95</v>
      </c>
      <c r="N49" s="31"/>
      <c r="O49" s="31"/>
      <c r="P49" s="31" t="s">
        <v>8</v>
      </c>
      <c r="Q49" s="31"/>
      <c r="R49" s="31"/>
      <c r="S49" s="31" t="s">
        <v>8</v>
      </c>
      <c r="T49" s="37"/>
      <c r="U49" s="37"/>
      <c r="V49" s="37"/>
      <c r="W49" s="37"/>
      <c r="X49" s="60"/>
      <c r="Y49" s="60" t="s">
        <v>8</v>
      </c>
      <c r="Z49" s="60"/>
      <c r="AA49" s="60" t="s">
        <v>8</v>
      </c>
      <c r="AB49" s="60"/>
      <c r="AC49" s="60"/>
      <c r="AD49" s="60"/>
      <c r="AE49" s="60"/>
      <c r="AF49" s="61"/>
    </row>
    <row r="50" spans="1:32" s="14" customFormat="1" ht="24" customHeight="1">
      <c r="A50" s="11">
        <v>43</v>
      </c>
      <c r="B50" s="12"/>
      <c r="C50" s="31"/>
      <c r="D50" s="31"/>
      <c r="E50" s="31"/>
      <c r="F50" s="31"/>
      <c r="G50" s="32"/>
      <c r="H50" s="5">
        <f t="shared" si="0"/>
      </c>
      <c r="I50" s="50" t="s">
        <v>96</v>
      </c>
      <c r="J50" s="31" t="s">
        <v>8</v>
      </c>
      <c r="K50" s="31" t="s">
        <v>8</v>
      </c>
      <c r="L50" s="49">
        <v>27</v>
      </c>
      <c r="M50" s="11" t="s">
        <v>95</v>
      </c>
      <c r="N50" s="31"/>
      <c r="O50" s="31"/>
      <c r="P50" s="31" t="s">
        <v>8</v>
      </c>
      <c r="Q50" s="31"/>
      <c r="R50" s="31"/>
      <c r="S50" s="31" t="s">
        <v>8</v>
      </c>
      <c r="T50" s="37"/>
      <c r="U50" s="37"/>
      <c r="V50" s="37"/>
      <c r="W50" s="37"/>
      <c r="X50" s="60"/>
      <c r="Y50" s="60" t="s">
        <v>8</v>
      </c>
      <c r="Z50" s="60"/>
      <c r="AA50" s="60" t="s">
        <v>8</v>
      </c>
      <c r="AB50" s="60"/>
      <c r="AC50" s="60"/>
      <c r="AD50" s="60"/>
      <c r="AE50" s="60"/>
      <c r="AF50" s="61"/>
    </row>
    <row r="51" spans="1:32" s="14" customFormat="1" ht="24" customHeight="1">
      <c r="A51" s="11">
        <v>44</v>
      </c>
      <c r="B51" s="12"/>
      <c r="C51" s="31"/>
      <c r="D51" s="31"/>
      <c r="E51" s="31"/>
      <c r="F51" s="31"/>
      <c r="G51" s="32"/>
      <c r="H51" s="5">
        <f t="shared" si="0"/>
      </c>
      <c r="I51" s="50" t="s">
        <v>96</v>
      </c>
      <c r="J51" s="31" t="s">
        <v>8</v>
      </c>
      <c r="K51" s="31" t="s">
        <v>8</v>
      </c>
      <c r="L51" s="49">
        <v>27</v>
      </c>
      <c r="M51" s="11" t="s">
        <v>95</v>
      </c>
      <c r="N51" s="31"/>
      <c r="O51" s="31"/>
      <c r="P51" s="31" t="s">
        <v>8</v>
      </c>
      <c r="Q51" s="31"/>
      <c r="R51" s="31"/>
      <c r="S51" s="31" t="s">
        <v>8</v>
      </c>
      <c r="T51" s="37"/>
      <c r="U51" s="37"/>
      <c r="V51" s="37"/>
      <c r="W51" s="37"/>
      <c r="X51" s="60"/>
      <c r="Y51" s="60" t="s">
        <v>8</v>
      </c>
      <c r="Z51" s="60"/>
      <c r="AA51" s="60" t="s">
        <v>8</v>
      </c>
      <c r="AB51" s="60"/>
      <c r="AC51" s="60"/>
      <c r="AD51" s="60"/>
      <c r="AE51" s="60"/>
      <c r="AF51" s="61"/>
    </row>
    <row r="52" spans="1:32" s="14" customFormat="1" ht="24" customHeight="1">
      <c r="A52" s="11">
        <v>45</v>
      </c>
      <c r="B52" s="12"/>
      <c r="C52" s="31"/>
      <c r="D52" s="31"/>
      <c r="E52" s="31"/>
      <c r="F52" s="31"/>
      <c r="G52" s="32"/>
      <c r="H52" s="5">
        <f t="shared" si="0"/>
      </c>
      <c r="I52" s="50" t="s">
        <v>96</v>
      </c>
      <c r="J52" s="31" t="s">
        <v>8</v>
      </c>
      <c r="K52" s="31" t="s">
        <v>8</v>
      </c>
      <c r="L52" s="49">
        <v>27</v>
      </c>
      <c r="M52" s="11" t="s">
        <v>95</v>
      </c>
      <c r="N52" s="31"/>
      <c r="O52" s="31"/>
      <c r="P52" s="31" t="s">
        <v>8</v>
      </c>
      <c r="Q52" s="31"/>
      <c r="R52" s="31"/>
      <c r="S52" s="31" t="s">
        <v>8</v>
      </c>
      <c r="T52" s="37"/>
      <c r="U52" s="37"/>
      <c r="V52" s="37"/>
      <c r="W52" s="37"/>
      <c r="X52" s="60"/>
      <c r="Y52" s="60" t="s">
        <v>8</v>
      </c>
      <c r="Z52" s="60"/>
      <c r="AA52" s="60" t="s">
        <v>8</v>
      </c>
      <c r="AB52" s="60"/>
      <c r="AC52" s="60"/>
      <c r="AD52" s="60"/>
      <c r="AE52" s="60"/>
      <c r="AF52" s="61"/>
    </row>
    <row r="53" spans="1:32" s="14" customFormat="1" ht="24" customHeight="1">
      <c r="A53" s="11">
        <v>46</v>
      </c>
      <c r="B53" s="12"/>
      <c r="C53" s="31"/>
      <c r="D53" s="31"/>
      <c r="E53" s="31"/>
      <c r="F53" s="31"/>
      <c r="G53" s="32"/>
      <c r="H53" s="5">
        <f t="shared" si="0"/>
      </c>
      <c r="I53" s="50" t="s">
        <v>96</v>
      </c>
      <c r="J53" s="31" t="s">
        <v>8</v>
      </c>
      <c r="K53" s="31" t="s">
        <v>8</v>
      </c>
      <c r="L53" s="49">
        <v>27</v>
      </c>
      <c r="M53" s="11" t="s">
        <v>95</v>
      </c>
      <c r="N53" s="31"/>
      <c r="O53" s="31"/>
      <c r="P53" s="31" t="s">
        <v>8</v>
      </c>
      <c r="Q53" s="31"/>
      <c r="R53" s="31"/>
      <c r="S53" s="31" t="s">
        <v>8</v>
      </c>
      <c r="T53" s="37"/>
      <c r="U53" s="37"/>
      <c r="V53" s="37"/>
      <c r="W53" s="37"/>
      <c r="X53" s="60"/>
      <c r="Y53" s="60" t="s">
        <v>8</v>
      </c>
      <c r="Z53" s="60"/>
      <c r="AA53" s="60" t="s">
        <v>8</v>
      </c>
      <c r="AB53" s="60"/>
      <c r="AC53" s="60"/>
      <c r="AD53" s="60"/>
      <c r="AE53" s="60"/>
      <c r="AF53" s="61"/>
    </row>
    <row r="54" spans="1:32" s="14" customFormat="1" ht="24" customHeight="1">
      <c r="A54" s="11">
        <v>47</v>
      </c>
      <c r="B54" s="12"/>
      <c r="C54" s="31"/>
      <c r="D54" s="31"/>
      <c r="E54" s="31"/>
      <c r="F54" s="31"/>
      <c r="G54" s="32"/>
      <c r="H54" s="5">
        <f t="shared" si="0"/>
      </c>
      <c r="I54" s="50" t="s">
        <v>96</v>
      </c>
      <c r="J54" s="31" t="s">
        <v>8</v>
      </c>
      <c r="K54" s="31" t="s">
        <v>8</v>
      </c>
      <c r="L54" s="49">
        <v>27</v>
      </c>
      <c r="M54" s="11" t="s">
        <v>95</v>
      </c>
      <c r="N54" s="31"/>
      <c r="O54" s="31"/>
      <c r="P54" s="31" t="s">
        <v>8</v>
      </c>
      <c r="Q54" s="31"/>
      <c r="R54" s="31"/>
      <c r="S54" s="31" t="s">
        <v>8</v>
      </c>
      <c r="T54" s="37"/>
      <c r="U54" s="37"/>
      <c r="V54" s="37"/>
      <c r="W54" s="37"/>
      <c r="X54" s="60"/>
      <c r="Y54" s="60" t="s">
        <v>8</v>
      </c>
      <c r="Z54" s="60"/>
      <c r="AA54" s="60" t="s">
        <v>8</v>
      </c>
      <c r="AB54" s="60"/>
      <c r="AC54" s="60"/>
      <c r="AD54" s="60"/>
      <c r="AE54" s="60"/>
      <c r="AF54" s="61"/>
    </row>
    <row r="55" spans="1:32" s="14" customFormat="1" ht="24" customHeight="1">
      <c r="A55" s="11">
        <v>48</v>
      </c>
      <c r="B55" s="12"/>
      <c r="C55" s="31"/>
      <c r="D55" s="31"/>
      <c r="E55" s="31"/>
      <c r="F55" s="31"/>
      <c r="G55" s="32"/>
      <c r="H55" s="5">
        <f t="shared" si="0"/>
      </c>
      <c r="I55" s="50" t="s">
        <v>96</v>
      </c>
      <c r="J55" s="31" t="s">
        <v>8</v>
      </c>
      <c r="K55" s="31" t="s">
        <v>8</v>
      </c>
      <c r="L55" s="49">
        <v>27</v>
      </c>
      <c r="M55" s="11" t="s">
        <v>95</v>
      </c>
      <c r="N55" s="31"/>
      <c r="O55" s="31"/>
      <c r="P55" s="31" t="s">
        <v>8</v>
      </c>
      <c r="Q55" s="31"/>
      <c r="R55" s="31"/>
      <c r="S55" s="31" t="s">
        <v>8</v>
      </c>
      <c r="T55" s="37"/>
      <c r="U55" s="37"/>
      <c r="V55" s="37"/>
      <c r="W55" s="37"/>
      <c r="X55" s="60"/>
      <c r="Y55" s="60" t="s">
        <v>8</v>
      </c>
      <c r="Z55" s="60"/>
      <c r="AA55" s="60" t="s">
        <v>8</v>
      </c>
      <c r="AB55" s="60"/>
      <c r="AC55" s="60"/>
      <c r="AD55" s="60"/>
      <c r="AE55" s="60"/>
      <c r="AF55" s="61"/>
    </row>
    <row r="56" spans="1:32" s="14" customFormat="1" ht="24" customHeight="1">
      <c r="A56" s="11">
        <v>49</v>
      </c>
      <c r="B56" s="12"/>
      <c r="C56" s="31"/>
      <c r="D56" s="31"/>
      <c r="E56" s="31"/>
      <c r="F56" s="31"/>
      <c r="G56" s="32"/>
      <c r="H56" s="5">
        <f t="shared" si="0"/>
      </c>
      <c r="I56" s="50" t="s">
        <v>96</v>
      </c>
      <c r="J56" s="31" t="s">
        <v>8</v>
      </c>
      <c r="K56" s="31" t="s">
        <v>8</v>
      </c>
      <c r="L56" s="49">
        <v>27</v>
      </c>
      <c r="M56" s="11" t="s">
        <v>95</v>
      </c>
      <c r="N56" s="31"/>
      <c r="O56" s="31"/>
      <c r="P56" s="31" t="s">
        <v>8</v>
      </c>
      <c r="Q56" s="31"/>
      <c r="R56" s="31"/>
      <c r="S56" s="31" t="s">
        <v>8</v>
      </c>
      <c r="T56" s="37"/>
      <c r="U56" s="37"/>
      <c r="V56" s="37"/>
      <c r="W56" s="37"/>
      <c r="X56" s="60"/>
      <c r="Y56" s="60" t="s">
        <v>8</v>
      </c>
      <c r="Z56" s="60"/>
      <c r="AA56" s="60" t="s">
        <v>8</v>
      </c>
      <c r="AB56" s="60"/>
      <c r="AC56" s="60"/>
      <c r="AD56" s="60"/>
      <c r="AE56" s="60"/>
      <c r="AF56" s="61"/>
    </row>
    <row r="57" spans="1:32" s="14" customFormat="1" ht="24" customHeight="1">
      <c r="A57" s="11">
        <v>50</v>
      </c>
      <c r="B57" s="12"/>
      <c r="C57" s="31"/>
      <c r="D57" s="31"/>
      <c r="E57" s="31"/>
      <c r="F57" s="31"/>
      <c r="G57" s="32"/>
      <c r="H57" s="5">
        <f t="shared" si="0"/>
      </c>
      <c r="I57" s="50" t="s">
        <v>96</v>
      </c>
      <c r="J57" s="31" t="s">
        <v>8</v>
      </c>
      <c r="K57" s="31" t="s">
        <v>8</v>
      </c>
      <c r="L57" s="49">
        <v>27</v>
      </c>
      <c r="M57" s="11" t="s">
        <v>95</v>
      </c>
      <c r="N57" s="31"/>
      <c r="O57" s="31"/>
      <c r="P57" s="31" t="s">
        <v>8</v>
      </c>
      <c r="Q57" s="31"/>
      <c r="R57" s="31"/>
      <c r="S57" s="31" t="s">
        <v>8</v>
      </c>
      <c r="T57" s="37"/>
      <c r="U57" s="37"/>
      <c r="V57" s="37"/>
      <c r="W57" s="37"/>
      <c r="X57" s="60"/>
      <c r="Y57" s="60" t="s">
        <v>8</v>
      </c>
      <c r="Z57" s="60"/>
      <c r="AA57" s="60" t="s">
        <v>8</v>
      </c>
      <c r="AB57" s="60"/>
      <c r="AC57" s="60"/>
      <c r="AD57" s="60"/>
      <c r="AE57" s="60"/>
      <c r="AF57" s="61"/>
    </row>
    <row r="58" spans="1:32" s="14" customFormat="1" ht="24" customHeight="1">
      <c r="A58" s="11">
        <v>51</v>
      </c>
      <c r="B58" s="12"/>
      <c r="C58" s="31"/>
      <c r="D58" s="31"/>
      <c r="E58" s="31"/>
      <c r="F58" s="31"/>
      <c r="G58" s="32"/>
      <c r="H58" s="5">
        <f t="shared" si="0"/>
      </c>
      <c r="I58" s="50" t="s">
        <v>96</v>
      </c>
      <c r="J58" s="31" t="s">
        <v>8</v>
      </c>
      <c r="K58" s="31" t="s">
        <v>8</v>
      </c>
      <c r="L58" s="49">
        <v>27</v>
      </c>
      <c r="M58" s="11" t="s">
        <v>95</v>
      </c>
      <c r="N58" s="31"/>
      <c r="O58" s="31"/>
      <c r="P58" s="31" t="s">
        <v>8</v>
      </c>
      <c r="Q58" s="31"/>
      <c r="R58" s="31"/>
      <c r="S58" s="31" t="s">
        <v>8</v>
      </c>
      <c r="T58" s="37"/>
      <c r="U58" s="37"/>
      <c r="V58" s="37"/>
      <c r="W58" s="37"/>
      <c r="X58" s="60"/>
      <c r="Y58" s="60" t="s">
        <v>8</v>
      </c>
      <c r="Z58" s="60"/>
      <c r="AA58" s="60" t="s">
        <v>8</v>
      </c>
      <c r="AB58" s="60"/>
      <c r="AC58" s="60"/>
      <c r="AD58" s="60"/>
      <c r="AE58" s="60"/>
      <c r="AF58" s="61"/>
    </row>
    <row r="59" spans="1:32" s="14" customFormat="1" ht="24" customHeight="1">
      <c r="A59" s="11">
        <v>52</v>
      </c>
      <c r="B59" s="12"/>
      <c r="C59" s="31"/>
      <c r="D59" s="31"/>
      <c r="E59" s="31"/>
      <c r="F59" s="31"/>
      <c r="G59" s="32"/>
      <c r="H59" s="5">
        <f t="shared" si="0"/>
      </c>
      <c r="I59" s="50" t="s">
        <v>96</v>
      </c>
      <c r="J59" s="31" t="s">
        <v>8</v>
      </c>
      <c r="K59" s="31" t="s">
        <v>8</v>
      </c>
      <c r="L59" s="49">
        <v>27</v>
      </c>
      <c r="M59" s="11" t="s">
        <v>95</v>
      </c>
      <c r="N59" s="31"/>
      <c r="O59" s="31"/>
      <c r="P59" s="31" t="s">
        <v>8</v>
      </c>
      <c r="Q59" s="31"/>
      <c r="R59" s="31"/>
      <c r="S59" s="31" t="s">
        <v>8</v>
      </c>
      <c r="T59" s="37"/>
      <c r="U59" s="37"/>
      <c r="V59" s="37"/>
      <c r="W59" s="37"/>
      <c r="X59" s="60"/>
      <c r="Y59" s="60" t="s">
        <v>8</v>
      </c>
      <c r="Z59" s="60"/>
      <c r="AA59" s="60" t="s">
        <v>8</v>
      </c>
      <c r="AB59" s="60"/>
      <c r="AC59" s="60"/>
      <c r="AD59" s="60"/>
      <c r="AE59" s="60"/>
      <c r="AF59" s="61"/>
    </row>
    <row r="60" spans="1:32" s="14" customFormat="1" ht="24" customHeight="1">
      <c r="A60" s="11">
        <v>53</v>
      </c>
      <c r="B60" s="12"/>
      <c r="C60" s="31"/>
      <c r="D60" s="31"/>
      <c r="E60" s="31"/>
      <c r="F60" s="31"/>
      <c r="G60" s="32"/>
      <c r="H60" s="5">
        <f t="shared" si="0"/>
      </c>
      <c r="I60" s="50" t="s">
        <v>96</v>
      </c>
      <c r="J60" s="31" t="s">
        <v>8</v>
      </c>
      <c r="K60" s="31" t="s">
        <v>8</v>
      </c>
      <c r="L60" s="49">
        <v>27</v>
      </c>
      <c r="M60" s="11" t="s">
        <v>95</v>
      </c>
      <c r="N60" s="31"/>
      <c r="O60" s="31"/>
      <c r="P60" s="31" t="s">
        <v>8</v>
      </c>
      <c r="Q60" s="31"/>
      <c r="R60" s="31"/>
      <c r="S60" s="31" t="s">
        <v>8</v>
      </c>
      <c r="T60" s="37"/>
      <c r="U60" s="37"/>
      <c r="V60" s="37"/>
      <c r="W60" s="37"/>
      <c r="X60" s="60"/>
      <c r="Y60" s="60" t="s">
        <v>8</v>
      </c>
      <c r="Z60" s="60"/>
      <c r="AA60" s="60" t="s">
        <v>8</v>
      </c>
      <c r="AB60" s="60"/>
      <c r="AC60" s="60"/>
      <c r="AD60" s="60"/>
      <c r="AE60" s="60"/>
      <c r="AF60" s="61"/>
    </row>
    <row r="61" spans="1:32" s="14" customFormat="1" ht="24" customHeight="1">
      <c r="A61" s="11">
        <v>54</v>
      </c>
      <c r="B61" s="12"/>
      <c r="C61" s="31"/>
      <c r="D61" s="31"/>
      <c r="E61" s="31"/>
      <c r="F61" s="31"/>
      <c r="G61" s="32"/>
      <c r="H61" s="5">
        <f t="shared" si="0"/>
      </c>
      <c r="I61" s="50" t="s">
        <v>96</v>
      </c>
      <c r="J61" s="31" t="s">
        <v>8</v>
      </c>
      <c r="K61" s="31" t="s">
        <v>8</v>
      </c>
      <c r="L61" s="49">
        <v>27</v>
      </c>
      <c r="M61" s="11" t="s">
        <v>95</v>
      </c>
      <c r="N61" s="31"/>
      <c r="O61" s="31"/>
      <c r="P61" s="31" t="s">
        <v>8</v>
      </c>
      <c r="Q61" s="31"/>
      <c r="R61" s="31"/>
      <c r="S61" s="31" t="s">
        <v>8</v>
      </c>
      <c r="T61" s="37"/>
      <c r="U61" s="37"/>
      <c r="V61" s="37"/>
      <c r="W61" s="37"/>
      <c r="X61" s="60"/>
      <c r="Y61" s="60" t="s">
        <v>8</v>
      </c>
      <c r="Z61" s="60"/>
      <c r="AA61" s="60" t="s">
        <v>8</v>
      </c>
      <c r="AB61" s="60"/>
      <c r="AC61" s="60"/>
      <c r="AD61" s="60"/>
      <c r="AE61" s="60"/>
      <c r="AF61" s="61"/>
    </row>
    <row r="62" spans="1:32" s="14" customFormat="1" ht="24" customHeight="1">
      <c r="A62" s="11">
        <v>55</v>
      </c>
      <c r="B62" s="12"/>
      <c r="C62" s="31"/>
      <c r="D62" s="31"/>
      <c r="E62" s="31"/>
      <c r="F62" s="31"/>
      <c r="G62" s="32"/>
      <c r="H62" s="5">
        <f t="shared" si="0"/>
      </c>
      <c r="I62" s="50" t="s">
        <v>96</v>
      </c>
      <c r="J62" s="31" t="s">
        <v>8</v>
      </c>
      <c r="K62" s="31" t="s">
        <v>8</v>
      </c>
      <c r="L62" s="49">
        <v>27</v>
      </c>
      <c r="M62" s="11" t="s">
        <v>95</v>
      </c>
      <c r="N62" s="31"/>
      <c r="O62" s="31"/>
      <c r="P62" s="31" t="s">
        <v>8</v>
      </c>
      <c r="Q62" s="31"/>
      <c r="R62" s="31"/>
      <c r="S62" s="31" t="s">
        <v>8</v>
      </c>
      <c r="T62" s="37"/>
      <c r="U62" s="37"/>
      <c r="V62" s="37"/>
      <c r="W62" s="37"/>
      <c r="X62" s="60"/>
      <c r="Y62" s="60" t="s">
        <v>8</v>
      </c>
      <c r="Z62" s="60"/>
      <c r="AA62" s="60" t="s">
        <v>8</v>
      </c>
      <c r="AB62" s="60"/>
      <c r="AC62" s="60"/>
      <c r="AD62" s="60"/>
      <c r="AE62" s="60"/>
      <c r="AF62" s="61"/>
    </row>
    <row r="63" spans="1:32" s="14" customFormat="1" ht="24" customHeight="1">
      <c r="A63" s="11">
        <v>56</v>
      </c>
      <c r="B63" s="12"/>
      <c r="C63" s="31"/>
      <c r="D63" s="31"/>
      <c r="E63" s="31"/>
      <c r="F63" s="31"/>
      <c r="G63" s="32"/>
      <c r="H63" s="5">
        <f t="shared" si="0"/>
      </c>
      <c r="I63" s="50" t="s">
        <v>96</v>
      </c>
      <c r="J63" s="31" t="s">
        <v>8</v>
      </c>
      <c r="K63" s="31" t="s">
        <v>8</v>
      </c>
      <c r="L63" s="49">
        <v>27</v>
      </c>
      <c r="M63" s="11" t="s">
        <v>95</v>
      </c>
      <c r="N63" s="31"/>
      <c r="O63" s="31"/>
      <c r="P63" s="31" t="s">
        <v>8</v>
      </c>
      <c r="Q63" s="31"/>
      <c r="R63" s="31"/>
      <c r="S63" s="31" t="s">
        <v>8</v>
      </c>
      <c r="T63" s="37"/>
      <c r="U63" s="37"/>
      <c r="V63" s="37"/>
      <c r="W63" s="37"/>
      <c r="X63" s="60"/>
      <c r="Y63" s="60" t="s">
        <v>8</v>
      </c>
      <c r="Z63" s="60"/>
      <c r="AA63" s="60" t="s">
        <v>8</v>
      </c>
      <c r="AB63" s="60"/>
      <c r="AC63" s="60"/>
      <c r="AD63" s="60"/>
      <c r="AE63" s="60"/>
      <c r="AF63" s="61"/>
    </row>
    <row r="64" spans="1:32" s="14" customFormat="1" ht="24" customHeight="1">
      <c r="A64" s="11">
        <v>57</v>
      </c>
      <c r="B64" s="12"/>
      <c r="C64" s="31"/>
      <c r="D64" s="31"/>
      <c r="E64" s="31"/>
      <c r="F64" s="31"/>
      <c r="G64" s="32"/>
      <c r="H64" s="5">
        <f t="shared" si="0"/>
      </c>
      <c r="I64" s="50" t="s">
        <v>96</v>
      </c>
      <c r="J64" s="31" t="s">
        <v>8</v>
      </c>
      <c r="K64" s="31" t="s">
        <v>8</v>
      </c>
      <c r="L64" s="49">
        <v>27</v>
      </c>
      <c r="M64" s="11" t="s">
        <v>95</v>
      </c>
      <c r="N64" s="31"/>
      <c r="O64" s="31"/>
      <c r="P64" s="31" t="s">
        <v>8</v>
      </c>
      <c r="Q64" s="31"/>
      <c r="R64" s="31"/>
      <c r="S64" s="31" t="s">
        <v>8</v>
      </c>
      <c r="T64" s="37"/>
      <c r="U64" s="37"/>
      <c r="V64" s="37"/>
      <c r="W64" s="37"/>
      <c r="X64" s="60"/>
      <c r="Y64" s="60" t="s">
        <v>8</v>
      </c>
      <c r="Z64" s="60"/>
      <c r="AA64" s="60" t="s">
        <v>8</v>
      </c>
      <c r="AB64" s="60"/>
      <c r="AC64" s="60"/>
      <c r="AD64" s="60"/>
      <c r="AE64" s="60"/>
      <c r="AF64" s="61"/>
    </row>
    <row r="65" spans="1:32" s="14" customFormat="1" ht="24" customHeight="1">
      <c r="A65" s="11">
        <v>58</v>
      </c>
      <c r="B65" s="12"/>
      <c r="C65" s="31"/>
      <c r="D65" s="31"/>
      <c r="E65" s="31"/>
      <c r="F65" s="31"/>
      <c r="G65" s="32"/>
      <c r="H65" s="5">
        <f t="shared" si="0"/>
      </c>
      <c r="I65" s="50" t="s">
        <v>96</v>
      </c>
      <c r="J65" s="31" t="s">
        <v>8</v>
      </c>
      <c r="K65" s="31" t="s">
        <v>8</v>
      </c>
      <c r="L65" s="49">
        <v>27</v>
      </c>
      <c r="M65" s="11" t="s">
        <v>95</v>
      </c>
      <c r="N65" s="31"/>
      <c r="O65" s="31"/>
      <c r="P65" s="31" t="s">
        <v>8</v>
      </c>
      <c r="Q65" s="31"/>
      <c r="R65" s="31"/>
      <c r="S65" s="31" t="s">
        <v>8</v>
      </c>
      <c r="T65" s="37"/>
      <c r="U65" s="37"/>
      <c r="V65" s="37"/>
      <c r="W65" s="37"/>
      <c r="X65" s="60"/>
      <c r="Y65" s="60" t="s">
        <v>8</v>
      </c>
      <c r="Z65" s="60"/>
      <c r="AA65" s="60" t="s">
        <v>8</v>
      </c>
      <c r="AB65" s="60"/>
      <c r="AC65" s="60"/>
      <c r="AD65" s="60"/>
      <c r="AE65" s="60"/>
      <c r="AF65" s="61"/>
    </row>
    <row r="66" spans="1:32" s="14" customFormat="1" ht="24" customHeight="1">
      <c r="A66" s="11">
        <v>59</v>
      </c>
      <c r="B66" s="12"/>
      <c r="C66" s="31"/>
      <c r="D66" s="31"/>
      <c r="E66" s="31"/>
      <c r="F66" s="31"/>
      <c r="G66" s="32"/>
      <c r="H66" s="5">
        <f t="shared" si="0"/>
      </c>
      <c r="I66" s="50" t="s">
        <v>96</v>
      </c>
      <c r="J66" s="31" t="s">
        <v>8</v>
      </c>
      <c r="K66" s="31" t="s">
        <v>8</v>
      </c>
      <c r="L66" s="49">
        <v>27</v>
      </c>
      <c r="M66" s="11" t="s">
        <v>95</v>
      </c>
      <c r="N66" s="31"/>
      <c r="O66" s="31"/>
      <c r="P66" s="31" t="s">
        <v>8</v>
      </c>
      <c r="Q66" s="31"/>
      <c r="R66" s="31"/>
      <c r="S66" s="31" t="s">
        <v>8</v>
      </c>
      <c r="T66" s="37"/>
      <c r="U66" s="37"/>
      <c r="V66" s="37"/>
      <c r="W66" s="37"/>
      <c r="X66" s="60"/>
      <c r="Y66" s="60" t="s">
        <v>8</v>
      </c>
      <c r="Z66" s="60"/>
      <c r="AA66" s="60" t="s">
        <v>8</v>
      </c>
      <c r="AB66" s="60"/>
      <c r="AC66" s="60"/>
      <c r="AD66" s="60"/>
      <c r="AE66" s="60"/>
      <c r="AF66" s="61"/>
    </row>
    <row r="67" spans="1:32" s="14" customFormat="1" ht="24" customHeight="1">
      <c r="A67" s="11">
        <v>60</v>
      </c>
      <c r="B67" s="12"/>
      <c r="C67" s="31"/>
      <c r="D67" s="31"/>
      <c r="E67" s="31"/>
      <c r="F67" s="31"/>
      <c r="G67" s="32"/>
      <c r="H67" s="5">
        <f t="shared" si="0"/>
      </c>
      <c r="I67" s="50" t="s">
        <v>96</v>
      </c>
      <c r="J67" s="31" t="s">
        <v>8</v>
      </c>
      <c r="K67" s="31" t="s">
        <v>8</v>
      </c>
      <c r="L67" s="49">
        <v>27</v>
      </c>
      <c r="M67" s="11" t="s">
        <v>95</v>
      </c>
      <c r="N67" s="31"/>
      <c r="O67" s="31"/>
      <c r="P67" s="31" t="s">
        <v>8</v>
      </c>
      <c r="Q67" s="31"/>
      <c r="R67" s="31"/>
      <c r="S67" s="31" t="s">
        <v>8</v>
      </c>
      <c r="T67" s="37"/>
      <c r="U67" s="37"/>
      <c r="V67" s="37"/>
      <c r="W67" s="37"/>
      <c r="X67" s="60"/>
      <c r="Y67" s="60" t="s">
        <v>8</v>
      </c>
      <c r="Z67" s="60"/>
      <c r="AA67" s="60" t="s">
        <v>8</v>
      </c>
      <c r="AB67" s="60"/>
      <c r="AC67" s="60"/>
      <c r="AD67" s="60"/>
      <c r="AE67" s="60"/>
      <c r="AF67" s="61"/>
    </row>
    <row r="68" spans="1:32" s="14" customFormat="1" ht="24" customHeight="1">
      <c r="A68" s="11">
        <v>61</v>
      </c>
      <c r="B68" s="12"/>
      <c r="C68" s="31"/>
      <c r="D68" s="31"/>
      <c r="E68" s="31"/>
      <c r="F68" s="31"/>
      <c r="G68" s="32"/>
      <c r="H68" s="5">
        <f t="shared" si="0"/>
      </c>
      <c r="I68" s="50" t="s">
        <v>96</v>
      </c>
      <c r="J68" s="31" t="s">
        <v>8</v>
      </c>
      <c r="K68" s="31" t="s">
        <v>8</v>
      </c>
      <c r="L68" s="49">
        <v>27</v>
      </c>
      <c r="M68" s="11" t="s">
        <v>95</v>
      </c>
      <c r="N68" s="31"/>
      <c r="O68" s="31"/>
      <c r="P68" s="31" t="s">
        <v>8</v>
      </c>
      <c r="Q68" s="31"/>
      <c r="R68" s="31"/>
      <c r="S68" s="31" t="s">
        <v>8</v>
      </c>
      <c r="T68" s="37"/>
      <c r="U68" s="37"/>
      <c r="V68" s="37"/>
      <c r="W68" s="37"/>
      <c r="X68" s="60"/>
      <c r="Y68" s="60" t="s">
        <v>8</v>
      </c>
      <c r="Z68" s="60"/>
      <c r="AA68" s="60" t="s">
        <v>8</v>
      </c>
      <c r="AB68" s="60"/>
      <c r="AC68" s="60"/>
      <c r="AD68" s="60"/>
      <c r="AE68" s="60"/>
      <c r="AF68" s="61"/>
    </row>
    <row r="69" spans="1:32" s="14" customFormat="1" ht="24" customHeight="1">
      <c r="A69" s="11">
        <v>62</v>
      </c>
      <c r="B69" s="12"/>
      <c r="C69" s="31"/>
      <c r="D69" s="31"/>
      <c r="E69" s="31"/>
      <c r="F69" s="31"/>
      <c r="G69" s="32"/>
      <c r="H69" s="5">
        <f t="shared" si="0"/>
      </c>
      <c r="I69" s="50" t="s">
        <v>96</v>
      </c>
      <c r="J69" s="31" t="s">
        <v>8</v>
      </c>
      <c r="K69" s="31" t="s">
        <v>8</v>
      </c>
      <c r="L69" s="49">
        <v>27</v>
      </c>
      <c r="M69" s="11" t="s">
        <v>95</v>
      </c>
      <c r="N69" s="31"/>
      <c r="O69" s="31"/>
      <c r="P69" s="31" t="s">
        <v>8</v>
      </c>
      <c r="Q69" s="31"/>
      <c r="R69" s="31"/>
      <c r="S69" s="31" t="s">
        <v>8</v>
      </c>
      <c r="T69" s="37"/>
      <c r="U69" s="37"/>
      <c r="V69" s="37"/>
      <c r="W69" s="37"/>
      <c r="X69" s="60"/>
      <c r="Y69" s="60" t="s">
        <v>8</v>
      </c>
      <c r="Z69" s="60"/>
      <c r="AA69" s="60" t="s">
        <v>8</v>
      </c>
      <c r="AB69" s="60"/>
      <c r="AC69" s="60"/>
      <c r="AD69" s="60"/>
      <c r="AE69" s="60"/>
      <c r="AF69" s="61"/>
    </row>
    <row r="70" spans="1:32" s="14" customFormat="1" ht="24" customHeight="1">
      <c r="A70" s="11">
        <v>63</v>
      </c>
      <c r="B70" s="12"/>
      <c r="C70" s="31"/>
      <c r="D70" s="31"/>
      <c r="E70" s="31"/>
      <c r="F70" s="31"/>
      <c r="G70" s="32"/>
      <c r="H70" s="5">
        <f t="shared" si="0"/>
      </c>
      <c r="I70" s="50" t="s">
        <v>96</v>
      </c>
      <c r="J70" s="31" t="s">
        <v>8</v>
      </c>
      <c r="K70" s="31" t="s">
        <v>8</v>
      </c>
      <c r="L70" s="49">
        <v>27</v>
      </c>
      <c r="M70" s="11" t="s">
        <v>95</v>
      </c>
      <c r="N70" s="31"/>
      <c r="O70" s="31"/>
      <c r="P70" s="31" t="s">
        <v>8</v>
      </c>
      <c r="Q70" s="31"/>
      <c r="R70" s="31"/>
      <c r="S70" s="31" t="s">
        <v>8</v>
      </c>
      <c r="T70" s="37"/>
      <c r="U70" s="37"/>
      <c r="V70" s="37"/>
      <c r="W70" s="37"/>
      <c r="X70" s="60"/>
      <c r="Y70" s="60" t="s">
        <v>8</v>
      </c>
      <c r="Z70" s="60"/>
      <c r="AA70" s="60" t="s">
        <v>8</v>
      </c>
      <c r="AB70" s="60"/>
      <c r="AC70" s="60"/>
      <c r="AD70" s="60"/>
      <c r="AE70" s="60"/>
      <c r="AF70" s="61"/>
    </row>
    <row r="71" spans="1:32" s="14" customFormat="1" ht="24" customHeight="1">
      <c r="A71" s="11">
        <v>64</v>
      </c>
      <c r="B71" s="12"/>
      <c r="C71" s="31"/>
      <c r="D71" s="31"/>
      <c r="E71" s="31"/>
      <c r="F71" s="31"/>
      <c r="G71" s="32"/>
      <c r="H71" s="5">
        <f t="shared" si="0"/>
      </c>
      <c r="I71" s="50" t="s">
        <v>96</v>
      </c>
      <c r="J71" s="31" t="s">
        <v>8</v>
      </c>
      <c r="K71" s="31" t="s">
        <v>8</v>
      </c>
      <c r="L71" s="49">
        <v>27</v>
      </c>
      <c r="M71" s="11" t="s">
        <v>95</v>
      </c>
      <c r="N71" s="31"/>
      <c r="O71" s="31"/>
      <c r="P71" s="31" t="s">
        <v>8</v>
      </c>
      <c r="Q71" s="31"/>
      <c r="R71" s="31"/>
      <c r="S71" s="31" t="s">
        <v>8</v>
      </c>
      <c r="T71" s="37"/>
      <c r="U71" s="37"/>
      <c r="V71" s="37"/>
      <c r="W71" s="37"/>
      <c r="X71" s="60"/>
      <c r="Y71" s="60" t="s">
        <v>8</v>
      </c>
      <c r="Z71" s="60"/>
      <c r="AA71" s="60" t="s">
        <v>8</v>
      </c>
      <c r="AB71" s="60"/>
      <c r="AC71" s="60"/>
      <c r="AD71" s="60"/>
      <c r="AE71" s="60"/>
      <c r="AF71" s="61"/>
    </row>
    <row r="72" spans="1:32" s="14" customFormat="1" ht="24" customHeight="1">
      <c r="A72" s="11">
        <v>65</v>
      </c>
      <c r="B72" s="12"/>
      <c r="C72" s="31"/>
      <c r="D72" s="31"/>
      <c r="E72" s="31"/>
      <c r="F72" s="31"/>
      <c r="G72" s="32"/>
      <c r="H72" s="5">
        <f t="shared" si="0"/>
      </c>
      <c r="I72" s="50" t="s">
        <v>96</v>
      </c>
      <c r="J72" s="31" t="s">
        <v>8</v>
      </c>
      <c r="K72" s="31" t="s">
        <v>8</v>
      </c>
      <c r="L72" s="49">
        <v>27</v>
      </c>
      <c r="M72" s="11" t="s">
        <v>95</v>
      </c>
      <c r="N72" s="31"/>
      <c r="O72" s="31"/>
      <c r="P72" s="31" t="s">
        <v>8</v>
      </c>
      <c r="Q72" s="31"/>
      <c r="R72" s="31"/>
      <c r="S72" s="31" t="s">
        <v>8</v>
      </c>
      <c r="T72" s="37"/>
      <c r="U72" s="37"/>
      <c r="V72" s="37"/>
      <c r="W72" s="37"/>
      <c r="X72" s="60"/>
      <c r="Y72" s="60" t="s">
        <v>8</v>
      </c>
      <c r="Z72" s="60"/>
      <c r="AA72" s="60" t="s">
        <v>8</v>
      </c>
      <c r="AB72" s="60"/>
      <c r="AC72" s="60"/>
      <c r="AD72" s="60"/>
      <c r="AE72" s="60"/>
      <c r="AF72" s="61"/>
    </row>
    <row r="73" spans="1:32" s="14" customFormat="1" ht="24" customHeight="1">
      <c r="A73" s="11">
        <v>66</v>
      </c>
      <c r="B73" s="12"/>
      <c r="C73" s="31"/>
      <c r="D73" s="31"/>
      <c r="E73" s="31"/>
      <c r="F73" s="31"/>
      <c r="G73" s="32"/>
      <c r="H73" s="5">
        <f aca="true" t="shared" si="1" ref="H73:H107">IF(G73="","",IF(G73&lt;20,"少年",IF(G73&lt;36,"青年","壮年")))</f>
      </c>
      <c r="I73" s="50" t="s">
        <v>96</v>
      </c>
      <c r="J73" s="31" t="s">
        <v>8</v>
      </c>
      <c r="K73" s="31" t="s">
        <v>8</v>
      </c>
      <c r="L73" s="49">
        <v>27</v>
      </c>
      <c r="M73" s="11" t="s">
        <v>95</v>
      </c>
      <c r="N73" s="31"/>
      <c r="O73" s="31"/>
      <c r="P73" s="31" t="s">
        <v>8</v>
      </c>
      <c r="Q73" s="31"/>
      <c r="R73" s="31"/>
      <c r="S73" s="31" t="s">
        <v>8</v>
      </c>
      <c r="T73" s="37"/>
      <c r="U73" s="37"/>
      <c r="V73" s="37"/>
      <c r="W73" s="37"/>
      <c r="X73" s="60"/>
      <c r="Y73" s="60" t="s">
        <v>8</v>
      </c>
      <c r="Z73" s="60"/>
      <c r="AA73" s="60" t="s">
        <v>8</v>
      </c>
      <c r="AB73" s="60"/>
      <c r="AC73" s="60"/>
      <c r="AD73" s="60"/>
      <c r="AE73" s="60"/>
      <c r="AF73" s="61"/>
    </row>
    <row r="74" spans="1:32" s="14" customFormat="1" ht="24" customHeight="1">
      <c r="A74" s="11">
        <v>67</v>
      </c>
      <c r="B74" s="12"/>
      <c r="C74" s="31"/>
      <c r="D74" s="31"/>
      <c r="E74" s="31"/>
      <c r="F74" s="31"/>
      <c r="G74" s="32"/>
      <c r="H74" s="5">
        <f t="shared" si="1"/>
      </c>
      <c r="I74" s="50" t="s">
        <v>96</v>
      </c>
      <c r="J74" s="31" t="s">
        <v>8</v>
      </c>
      <c r="K74" s="31" t="s">
        <v>8</v>
      </c>
      <c r="L74" s="49">
        <v>27</v>
      </c>
      <c r="M74" s="11" t="s">
        <v>95</v>
      </c>
      <c r="N74" s="31"/>
      <c r="O74" s="31"/>
      <c r="P74" s="31" t="s">
        <v>8</v>
      </c>
      <c r="Q74" s="31"/>
      <c r="R74" s="31"/>
      <c r="S74" s="31" t="s">
        <v>8</v>
      </c>
      <c r="T74" s="37"/>
      <c r="U74" s="37"/>
      <c r="V74" s="37"/>
      <c r="W74" s="37"/>
      <c r="X74" s="60"/>
      <c r="Y74" s="60" t="s">
        <v>8</v>
      </c>
      <c r="Z74" s="60"/>
      <c r="AA74" s="60" t="s">
        <v>8</v>
      </c>
      <c r="AB74" s="60"/>
      <c r="AC74" s="60"/>
      <c r="AD74" s="60"/>
      <c r="AE74" s="60"/>
      <c r="AF74" s="61"/>
    </row>
    <row r="75" spans="1:32" s="14" customFormat="1" ht="24" customHeight="1">
      <c r="A75" s="11">
        <v>68</v>
      </c>
      <c r="B75" s="12"/>
      <c r="C75" s="31"/>
      <c r="D75" s="31"/>
      <c r="E75" s="31"/>
      <c r="F75" s="31"/>
      <c r="G75" s="32"/>
      <c r="H75" s="5">
        <f t="shared" si="1"/>
      </c>
      <c r="I75" s="50" t="s">
        <v>96</v>
      </c>
      <c r="J75" s="31" t="s">
        <v>8</v>
      </c>
      <c r="K75" s="31" t="s">
        <v>8</v>
      </c>
      <c r="L75" s="49">
        <v>27</v>
      </c>
      <c r="M75" s="11" t="s">
        <v>95</v>
      </c>
      <c r="N75" s="31"/>
      <c r="O75" s="31"/>
      <c r="P75" s="31" t="s">
        <v>8</v>
      </c>
      <c r="Q75" s="31"/>
      <c r="R75" s="31"/>
      <c r="S75" s="31" t="s">
        <v>8</v>
      </c>
      <c r="T75" s="37"/>
      <c r="U75" s="37"/>
      <c r="V75" s="37"/>
      <c r="W75" s="37"/>
      <c r="X75" s="60"/>
      <c r="Y75" s="60" t="s">
        <v>8</v>
      </c>
      <c r="Z75" s="60"/>
      <c r="AA75" s="60" t="s">
        <v>8</v>
      </c>
      <c r="AB75" s="60"/>
      <c r="AC75" s="60"/>
      <c r="AD75" s="60"/>
      <c r="AE75" s="60"/>
      <c r="AF75" s="61"/>
    </row>
    <row r="76" spans="1:32" s="14" customFormat="1" ht="24" customHeight="1">
      <c r="A76" s="11">
        <v>69</v>
      </c>
      <c r="B76" s="12"/>
      <c r="C76" s="31"/>
      <c r="D76" s="31"/>
      <c r="E76" s="31"/>
      <c r="F76" s="31"/>
      <c r="G76" s="32"/>
      <c r="H76" s="5">
        <f t="shared" si="1"/>
      </c>
      <c r="I76" s="50" t="s">
        <v>96</v>
      </c>
      <c r="J76" s="31" t="s">
        <v>8</v>
      </c>
      <c r="K76" s="31" t="s">
        <v>8</v>
      </c>
      <c r="L76" s="49">
        <v>27</v>
      </c>
      <c r="M76" s="11" t="s">
        <v>95</v>
      </c>
      <c r="N76" s="31"/>
      <c r="O76" s="31"/>
      <c r="P76" s="31" t="s">
        <v>8</v>
      </c>
      <c r="Q76" s="31"/>
      <c r="R76" s="31"/>
      <c r="S76" s="31" t="s">
        <v>8</v>
      </c>
      <c r="T76" s="37"/>
      <c r="U76" s="37"/>
      <c r="V76" s="37"/>
      <c r="W76" s="37"/>
      <c r="X76" s="60"/>
      <c r="Y76" s="60" t="s">
        <v>8</v>
      </c>
      <c r="Z76" s="60"/>
      <c r="AA76" s="60" t="s">
        <v>8</v>
      </c>
      <c r="AB76" s="60"/>
      <c r="AC76" s="60"/>
      <c r="AD76" s="60"/>
      <c r="AE76" s="60"/>
      <c r="AF76" s="61"/>
    </row>
    <row r="77" spans="1:32" s="14" customFormat="1" ht="24" customHeight="1">
      <c r="A77" s="11">
        <v>70</v>
      </c>
      <c r="B77" s="12"/>
      <c r="C77" s="31"/>
      <c r="D77" s="31"/>
      <c r="E77" s="31"/>
      <c r="F77" s="31"/>
      <c r="G77" s="32"/>
      <c r="H77" s="5">
        <f t="shared" si="1"/>
      </c>
      <c r="I77" s="50" t="s">
        <v>96</v>
      </c>
      <c r="J77" s="31" t="s">
        <v>8</v>
      </c>
      <c r="K77" s="31" t="s">
        <v>8</v>
      </c>
      <c r="L77" s="49">
        <v>27</v>
      </c>
      <c r="M77" s="11" t="s">
        <v>95</v>
      </c>
      <c r="N77" s="31"/>
      <c r="O77" s="31"/>
      <c r="P77" s="31" t="s">
        <v>8</v>
      </c>
      <c r="Q77" s="31"/>
      <c r="R77" s="31"/>
      <c r="S77" s="31" t="s">
        <v>8</v>
      </c>
      <c r="T77" s="37"/>
      <c r="U77" s="37"/>
      <c r="V77" s="37"/>
      <c r="W77" s="37"/>
      <c r="X77" s="60"/>
      <c r="Y77" s="60" t="s">
        <v>8</v>
      </c>
      <c r="Z77" s="60"/>
      <c r="AA77" s="60" t="s">
        <v>8</v>
      </c>
      <c r="AB77" s="60"/>
      <c r="AC77" s="60"/>
      <c r="AD77" s="60"/>
      <c r="AE77" s="60"/>
      <c r="AF77" s="61"/>
    </row>
    <row r="78" spans="1:32" s="14" customFormat="1" ht="24" customHeight="1">
      <c r="A78" s="11">
        <v>71</v>
      </c>
      <c r="B78" s="12"/>
      <c r="C78" s="31"/>
      <c r="D78" s="31"/>
      <c r="E78" s="31"/>
      <c r="F78" s="31"/>
      <c r="G78" s="32"/>
      <c r="H78" s="5">
        <f t="shared" si="1"/>
      </c>
      <c r="I78" s="50" t="s">
        <v>96</v>
      </c>
      <c r="J78" s="31" t="s">
        <v>8</v>
      </c>
      <c r="K78" s="31" t="s">
        <v>8</v>
      </c>
      <c r="L78" s="49">
        <v>27</v>
      </c>
      <c r="M78" s="11" t="s">
        <v>95</v>
      </c>
      <c r="N78" s="31"/>
      <c r="O78" s="31"/>
      <c r="P78" s="31" t="s">
        <v>8</v>
      </c>
      <c r="Q78" s="31"/>
      <c r="R78" s="31"/>
      <c r="S78" s="31" t="s">
        <v>8</v>
      </c>
      <c r="T78" s="37"/>
      <c r="U78" s="37"/>
      <c r="V78" s="37"/>
      <c r="W78" s="37"/>
      <c r="X78" s="60"/>
      <c r="Y78" s="60" t="s">
        <v>8</v>
      </c>
      <c r="Z78" s="60"/>
      <c r="AA78" s="60" t="s">
        <v>8</v>
      </c>
      <c r="AB78" s="60"/>
      <c r="AC78" s="60"/>
      <c r="AD78" s="60"/>
      <c r="AE78" s="60"/>
      <c r="AF78" s="61"/>
    </row>
    <row r="79" spans="1:32" s="14" customFormat="1" ht="24" customHeight="1">
      <c r="A79" s="11">
        <v>72</v>
      </c>
      <c r="B79" s="12"/>
      <c r="C79" s="31"/>
      <c r="D79" s="31"/>
      <c r="E79" s="31"/>
      <c r="F79" s="31"/>
      <c r="G79" s="32"/>
      <c r="H79" s="5">
        <f t="shared" si="1"/>
      </c>
      <c r="I79" s="50" t="s">
        <v>96</v>
      </c>
      <c r="J79" s="31" t="s">
        <v>8</v>
      </c>
      <c r="K79" s="31" t="s">
        <v>8</v>
      </c>
      <c r="L79" s="49">
        <v>27</v>
      </c>
      <c r="M79" s="11" t="s">
        <v>95</v>
      </c>
      <c r="N79" s="31"/>
      <c r="O79" s="31"/>
      <c r="P79" s="31" t="s">
        <v>8</v>
      </c>
      <c r="Q79" s="31"/>
      <c r="R79" s="31"/>
      <c r="S79" s="31" t="s">
        <v>8</v>
      </c>
      <c r="T79" s="37"/>
      <c r="U79" s="37"/>
      <c r="V79" s="37"/>
      <c r="W79" s="37"/>
      <c r="X79" s="60"/>
      <c r="Y79" s="60" t="s">
        <v>8</v>
      </c>
      <c r="Z79" s="60"/>
      <c r="AA79" s="60" t="s">
        <v>8</v>
      </c>
      <c r="AB79" s="60"/>
      <c r="AC79" s="60"/>
      <c r="AD79" s="60"/>
      <c r="AE79" s="60"/>
      <c r="AF79" s="61"/>
    </row>
    <row r="80" spans="1:32" s="14" customFormat="1" ht="24" customHeight="1">
      <c r="A80" s="11">
        <v>73</v>
      </c>
      <c r="B80" s="12"/>
      <c r="C80" s="31"/>
      <c r="D80" s="31"/>
      <c r="E80" s="31"/>
      <c r="F80" s="31"/>
      <c r="G80" s="32"/>
      <c r="H80" s="5">
        <f t="shared" si="1"/>
      </c>
      <c r="I80" s="50" t="s">
        <v>96</v>
      </c>
      <c r="J80" s="31" t="s">
        <v>8</v>
      </c>
      <c r="K80" s="31" t="s">
        <v>8</v>
      </c>
      <c r="L80" s="49">
        <v>27</v>
      </c>
      <c r="M80" s="11" t="s">
        <v>95</v>
      </c>
      <c r="N80" s="31"/>
      <c r="O80" s="31"/>
      <c r="P80" s="31" t="s">
        <v>8</v>
      </c>
      <c r="Q80" s="31"/>
      <c r="R80" s="31"/>
      <c r="S80" s="31" t="s">
        <v>8</v>
      </c>
      <c r="T80" s="37"/>
      <c r="U80" s="37"/>
      <c r="V80" s="37"/>
      <c r="W80" s="37"/>
      <c r="X80" s="60"/>
      <c r="Y80" s="60" t="s">
        <v>8</v>
      </c>
      <c r="Z80" s="60"/>
      <c r="AA80" s="60" t="s">
        <v>8</v>
      </c>
      <c r="AB80" s="60"/>
      <c r="AC80" s="60"/>
      <c r="AD80" s="60"/>
      <c r="AE80" s="60"/>
      <c r="AF80" s="61"/>
    </row>
    <row r="81" spans="1:32" s="14" customFormat="1" ht="24" customHeight="1">
      <c r="A81" s="11">
        <v>74</v>
      </c>
      <c r="B81" s="12"/>
      <c r="C81" s="31"/>
      <c r="D81" s="31"/>
      <c r="E81" s="31"/>
      <c r="F81" s="31"/>
      <c r="G81" s="32"/>
      <c r="H81" s="5">
        <f t="shared" si="1"/>
      </c>
      <c r="I81" s="50" t="s">
        <v>96</v>
      </c>
      <c r="J81" s="31" t="s">
        <v>8</v>
      </c>
      <c r="K81" s="31" t="s">
        <v>8</v>
      </c>
      <c r="L81" s="49">
        <v>27</v>
      </c>
      <c r="M81" s="11" t="s">
        <v>95</v>
      </c>
      <c r="N81" s="31"/>
      <c r="O81" s="31"/>
      <c r="P81" s="31" t="s">
        <v>8</v>
      </c>
      <c r="Q81" s="31"/>
      <c r="R81" s="31"/>
      <c r="S81" s="31" t="s">
        <v>8</v>
      </c>
      <c r="T81" s="37"/>
      <c r="U81" s="37"/>
      <c r="V81" s="37"/>
      <c r="W81" s="37"/>
      <c r="X81" s="60"/>
      <c r="Y81" s="60" t="s">
        <v>8</v>
      </c>
      <c r="Z81" s="60"/>
      <c r="AA81" s="60" t="s">
        <v>8</v>
      </c>
      <c r="AB81" s="60"/>
      <c r="AC81" s="60"/>
      <c r="AD81" s="60"/>
      <c r="AE81" s="60"/>
      <c r="AF81" s="61"/>
    </row>
    <row r="82" spans="1:32" s="14" customFormat="1" ht="24" customHeight="1">
      <c r="A82" s="11">
        <v>75</v>
      </c>
      <c r="B82" s="12"/>
      <c r="C82" s="31"/>
      <c r="D82" s="31"/>
      <c r="E82" s="31"/>
      <c r="F82" s="31"/>
      <c r="G82" s="32"/>
      <c r="H82" s="5">
        <f t="shared" si="1"/>
      </c>
      <c r="I82" s="50" t="s">
        <v>96</v>
      </c>
      <c r="J82" s="31" t="s">
        <v>8</v>
      </c>
      <c r="K82" s="31" t="s">
        <v>8</v>
      </c>
      <c r="L82" s="49">
        <v>27</v>
      </c>
      <c r="M82" s="11" t="s">
        <v>95</v>
      </c>
      <c r="N82" s="31"/>
      <c r="O82" s="31"/>
      <c r="P82" s="31" t="s">
        <v>8</v>
      </c>
      <c r="Q82" s="31"/>
      <c r="R82" s="31"/>
      <c r="S82" s="31" t="s">
        <v>8</v>
      </c>
      <c r="T82" s="37"/>
      <c r="U82" s="37"/>
      <c r="V82" s="37"/>
      <c r="W82" s="37"/>
      <c r="X82" s="60"/>
      <c r="Y82" s="60" t="s">
        <v>8</v>
      </c>
      <c r="Z82" s="60"/>
      <c r="AA82" s="60" t="s">
        <v>8</v>
      </c>
      <c r="AB82" s="60"/>
      <c r="AC82" s="60"/>
      <c r="AD82" s="60"/>
      <c r="AE82" s="60"/>
      <c r="AF82" s="61"/>
    </row>
    <row r="83" spans="1:32" s="14" customFormat="1" ht="24" customHeight="1">
      <c r="A83" s="11">
        <v>76</v>
      </c>
      <c r="B83" s="12"/>
      <c r="C83" s="31"/>
      <c r="D83" s="31"/>
      <c r="E83" s="31"/>
      <c r="F83" s="31"/>
      <c r="G83" s="32"/>
      <c r="H83" s="5">
        <f t="shared" si="1"/>
      </c>
      <c r="I83" s="50" t="s">
        <v>96</v>
      </c>
      <c r="J83" s="31" t="s">
        <v>8</v>
      </c>
      <c r="K83" s="31" t="s">
        <v>8</v>
      </c>
      <c r="L83" s="49">
        <v>27</v>
      </c>
      <c r="M83" s="11" t="s">
        <v>95</v>
      </c>
      <c r="N83" s="31"/>
      <c r="O83" s="31"/>
      <c r="P83" s="31" t="s">
        <v>8</v>
      </c>
      <c r="Q83" s="31"/>
      <c r="R83" s="31"/>
      <c r="S83" s="31" t="s">
        <v>8</v>
      </c>
      <c r="T83" s="37"/>
      <c r="U83" s="37"/>
      <c r="V83" s="37"/>
      <c r="W83" s="37"/>
      <c r="X83" s="60"/>
      <c r="Y83" s="60" t="s">
        <v>8</v>
      </c>
      <c r="Z83" s="60"/>
      <c r="AA83" s="60" t="s">
        <v>8</v>
      </c>
      <c r="AB83" s="60"/>
      <c r="AC83" s="60"/>
      <c r="AD83" s="60"/>
      <c r="AE83" s="60"/>
      <c r="AF83" s="61"/>
    </row>
    <row r="84" spans="1:32" s="14" customFormat="1" ht="24" customHeight="1">
      <c r="A84" s="11">
        <v>77</v>
      </c>
      <c r="B84" s="12"/>
      <c r="C84" s="31"/>
      <c r="D84" s="31"/>
      <c r="E84" s="31"/>
      <c r="F84" s="31"/>
      <c r="G84" s="32"/>
      <c r="H84" s="5">
        <f t="shared" si="1"/>
      </c>
      <c r="I84" s="50" t="s">
        <v>96</v>
      </c>
      <c r="J84" s="31" t="s">
        <v>8</v>
      </c>
      <c r="K84" s="31" t="s">
        <v>8</v>
      </c>
      <c r="L84" s="49">
        <v>27</v>
      </c>
      <c r="M84" s="11" t="s">
        <v>95</v>
      </c>
      <c r="N84" s="31"/>
      <c r="O84" s="31"/>
      <c r="P84" s="31" t="s">
        <v>8</v>
      </c>
      <c r="Q84" s="31"/>
      <c r="R84" s="31"/>
      <c r="S84" s="31" t="s">
        <v>8</v>
      </c>
      <c r="T84" s="37"/>
      <c r="U84" s="37"/>
      <c r="V84" s="37"/>
      <c r="W84" s="37"/>
      <c r="X84" s="60"/>
      <c r="Y84" s="60" t="s">
        <v>8</v>
      </c>
      <c r="Z84" s="60"/>
      <c r="AA84" s="60" t="s">
        <v>8</v>
      </c>
      <c r="AB84" s="60"/>
      <c r="AC84" s="60"/>
      <c r="AD84" s="60"/>
      <c r="AE84" s="60"/>
      <c r="AF84" s="61"/>
    </row>
    <row r="85" spans="1:32" s="14" customFormat="1" ht="24" customHeight="1">
      <c r="A85" s="11">
        <v>78</v>
      </c>
      <c r="B85" s="12"/>
      <c r="C85" s="31"/>
      <c r="D85" s="31"/>
      <c r="E85" s="31"/>
      <c r="F85" s="31"/>
      <c r="G85" s="32"/>
      <c r="H85" s="5">
        <f t="shared" si="1"/>
      </c>
      <c r="I85" s="50" t="s">
        <v>96</v>
      </c>
      <c r="J85" s="31" t="s">
        <v>8</v>
      </c>
      <c r="K85" s="31" t="s">
        <v>8</v>
      </c>
      <c r="L85" s="49">
        <v>27</v>
      </c>
      <c r="M85" s="11" t="s">
        <v>95</v>
      </c>
      <c r="N85" s="31"/>
      <c r="O85" s="31"/>
      <c r="P85" s="31" t="s">
        <v>8</v>
      </c>
      <c r="Q85" s="31"/>
      <c r="R85" s="31"/>
      <c r="S85" s="31" t="s">
        <v>8</v>
      </c>
      <c r="T85" s="37"/>
      <c r="U85" s="37"/>
      <c r="V85" s="37"/>
      <c r="W85" s="37"/>
      <c r="X85" s="60"/>
      <c r="Y85" s="60" t="s">
        <v>8</v>
      </c>
      <c r="Z85" s="60"/>
      <c r="AA85" s="60" t="s">
        <v>8</v>
      </c>
      <c r="AB85" s="60"/>
      <c r="AC85" s="60"/>
      <c r="AD85" s="60"/>
      <c r="AE85" s="60"/>
      <c r="AF85" s="61"/>
    </row>
    <row r="86" spans="1:32" s="14" customFormat="1" ht="24" customHeight="1">
      <c r="A86" s="11">
        <v>79</v>
      </c>
      <c r="B86" s="12"/>
      <c r="C86" s="31"/>
      <c r="D86" s="31"/>
      <c r="E86" s="31"/>
      <c r="F86" s="31"/>
      <c r="G86" s="32"/>
      <c r="H86" s="5">
        <f t="shared" si="1"/>
      </c>
      <c r="I86" s="50" t="s">
        <v>96</v>
      </c>
      <c r="J86" s="31" t="s">
        <v>8</v>
      </c>
      <c r="K86" s="31" t="s">
        <v>8</v>
      </c>
      <c r="L86" s="49">
        <v>27</v>
      </c>
      <c r="M86" s="11" t="s">
        <v>95</v>
      </c>
      <c r="N86" s="31"/>
      <c r="O86" s="31"/>
      <c r="P86" s="31" t="s">
        <v>8</v>
      </c>
      <c r="Q86" s="31"/>
      <c r="R86" s="31"/>
      <c r="S86" s="31" t="s">
        <v>8</v>
      </c>
      <c r="T86" s="37"/>
      <c r="U86" s="37"/>
      <c r="V86" s="37"/>
      <c r="W86" s="37"/>
      <c r="X86" s="60"/>
      <c r="Y86" s="60" t="s">
        <v>8</v>
      </c>
      <c r="Z86" s="60"/>
      <c r="AA86" s="60" t="s">
        <v>8</v>
      </c>
      <c r="AB86" s="60"/>
      <c r="AC86" s="60"/>
      <c r="AD86" s="60"/>
      <c r="AE86" s="60"/>
      <c r="AF86" s="61"/>
    </row>
    <row r="87" spans="1:32" s="14" customFormat="1" ht="24" customHeight="1">
      <c r="A87" s="11">
        <v>80</v>
      </c>
      <c r="B87" s="12"/>
      <c r="C87" s="31"/>
      <c r="D87" s="31"/>
      <c r="E87" s="31"/>
      <c r="F87" s="31"/>
      <c r="G87" s="32"/>
      <c r="H87" s="5">
        <f t="shared" si="1"/>
      </c>
      <c r="I87" s="50" t="s">
        <v>96</v>
      </c>
      <c r="J87" s="31" t="s">
        <v>8</v>
      </c>
      <c r="K87" s="31" t="s">
        <v>8</v>
      </c>
      <c r="L87" s="49">
        <v>27</v>
      </c>
      <c r="M87" s="11" t="s">
        <v>95</v>
      </c>
      <c r="N87" s="31"/>
      <c r="O87" s="31"/>
      <c r="P87" s="31" t="s">
        <v>8</v>
      </c>
      <c r="Q87" s="31"/>
      <c r="R87" s="31"/>
      <c r="S87" s="31" t="s">
        <v>8</v>
      </c>
      <c r="T87" s="37"/>
      <c r="U87" s="37"/>
      <c r="V87" s="37"/>
      <c r="W87" s="37"/>
      <c r="X87" s="60"/>
      <c r="Y87" s="60" t="s">
        <v>8</v>
      </c>
      <c r="Z87" s="60"/>
      <c r="AA87" s="60" t="s">
        <v>8</v>
      </c>
      <c r="AB87" s="60"/>
      <c r="AC87" s="60"/>
      <c r="AD87" s="60"/>
      <c r="AE87" s="60"/>
      <c r="AF87" s="61"/>
    </row>
    <row r="88" spans="1:32" s="14" customFormat="1" ht="24" customHeight="1">
      <c r="A88" s="11">
        <v>81</v>
      </c>
      <c r="B88" s="12"/>
      <c r="C88" s="31"/>
      <c r="D88" s="31"/>
      <c r="E88" s="31"/>
      <c r="F88" s="31"/>
      <c r="G88" s="32"/>
      <c r="H88" s="5">
        <f t="shared" si="1"/>
      </c>
      <c r="I88" s="50" t="s">
        <v>96</v>
      </c>
      <c r="J88" s="31" t="s">
        <v>8</v>
      </c>
      <c r="K88" s="31" t="s">
        <v>8</v>
      </c>
      <c r="L88" s="49">
        <v>27</v>
      </c>
      <c r="M88" s="11" t="s">
        <v>95</v>
      </c>
      <c r="N88" s="31"/>
      <c r="O88" s="31"/>
      <c r="P88" s="31" t="s">
        <v>8</v>
      </c>
      <c r="Q88" s="31"/>
      <c r="R88" s="31"/>
      <c r="S88" s="31" t="s">
        <v>8</v>
      </c>
      <c r="T88" s="37"/>
      <c r="U88" s="37"/>
      <c r="V88" s="37"/>
      <c r="W88" s="37"/>
      <c r="X88" s="60"/>
      <c r="Y88" s="60" t="s">
        <v>8</v>
      </c>
      <c r="Z88" s="60"/>
      <c r="AA88" s="60" t="s">
        <v>8</v>
      </c>
      <c r="AB88" s="60"/>
      <c r="AC88" s="60"/>
      <c r="AD88" s="60"/>
      <c r="AE88" s="60"/>
      <c r="AF88" s="61"/>
    </row>
    <row r="89" spans="1:32" s="14" customFormat="1" ht="24" customHeight="1">
      <c r="A89" s="11">
        <v>82</v>
      </c>
      <c r="B89" s="12"/>
      <c r="C89" s="31"/>
      <c r="D89" s="31"/>
      <c r="E89" s="31"/>
      <c r="F89" s="31"/>
      <c r="G89" s="32"/>
      <c r="H89" s="5">
        <f t="shared" si="1"/>
      </c>
      <c r="I89" s="50" t="s">
        <v>96</v>
      </c>
      <c r="J89" s="31" t="s">
        <v>8</v>
      </c>
      <c r="K89" s="31" t="s">
        <v>8</v>
      </c>
      <c r="L89" s="49">
        <v>27</v>
      </c>
      <c r="M89" s="11" t="s">
        <v>95</v>
      </c>
      <c r="N89" s="31"/>
      <c r="O89" s="31"/>
      <c r="P89" s="31" t="s">
        <v>8</v>
      </c>
      <c r="Q89" s="31"/>
      <c r="R89" s="31"/>
      <c r="S89" s="31" t="s">
        <v>8</v>
      </c>
      <c r="T89" s="37"/>
      <c r="U89" s="37"/>
      <c r="V89" s="37"/>
      <c r="W89" s="37"/>
      <c r="X89" s="60"/>
      <c r="Y89" s="60" t="s">
        <v>8</v>
      </c>
      <c r="Z89" s="60"/>
      <c r="AA89" s="60" t="s">
        <v>8</v>
      </c>
      <c r="AB89" s="60"/>
      <c r="AC89" s="60"/>
      <c r="AD89" s="60"/>
      <c r="AE89" s="60"/>
      <c r="AF89" s="61"/>
    </row>
    <row r="90" spans="1:32" s="14" customFormat="1" ht="24" customHeight="1">
      <c r="A90" s="11">
        <v>83</v>
      </c>
      <c r="B90" s="12"/>
      <c r="C90" s="31"/>
      <c r="D90" s="31"/>
      <c r="E90" s="31"/>
      <c r="F90" s="31"/>
      <c r="G90" s="32"/>
      <c r="H90" s="5">
        <f t="shared" si="1"/>
      </c>
      <c r="I90" s="50" t="s">
        <v>96</v>
      </c>
      <c r="J90" s="31" t="s">
        <v>8</v>
      </c>
      <c r="K90" s="31" t="s">
        <v>8</v>
      </c>
      <c r="L90" s="49">
        <v>27</v>
      </c>
      <c r="M90" s="11" t="s">
        <v>95</v>
      </c>
      <c r="N90" s="31"/>
      <c r="O90" s="31"/>
      <c r="P90" s="31" t="s">
        <v>8</v>
      </c>
      <c r="Q90" s="31"/>
      <c r="R90" s="31"/>
      <c r="S90" s="31" t="s">
        <v>8</v>
      </c>
      <c r="T90" s="37"/>
      <c r="U90" s="37"/>
      <c r="V90" s="37"/>
      <c r="W90" s="37"/>
      <c r="X90" s="60"/>
      <c r="Y90" s="60" t="s">
        <v>8</v>
      </c>
      <c r="Z90" s="60"/>
      <c r="AA90" s="60" t="s">
        <v>8</v>
      </c>
      <c r="AB90" s="60"/>
      <c r="AC90" s="60"/>
      <c r="AD90" s="60"/>
      <c r="AE90" s="60"/>
      <c r="AF90" s="61"/>
    </row>
    <row r="91" spans="1:32" s="14" customFormat="1" ht="24" customHeight="1">
      <c r="A91" s="11">
        <v>84</v>
      </c>
      <c r="B91" s="12"/>
      <c r="C91" s="31"/>
      <c r="D91" s="31"/>
      <c r="E91" s="31"/>
      <c r="F91" s="31"/>
      <c r="G91" s="32"/>
      <c r="H91" s="5">
        <f t="shared" si="1"/>
      </c>
      <c r="I91" s="50" t="s">
        <v>96</v>
      </c>
      <c r="J91" s="31" t="s">
        <v>8</v>
      </c>
      <c r="K91" s="31" t="s">
        <v>8</v>
      </c>
      <c r="L91" s="49">
        <v>27</v>
      </c>
      <c r="M91" s="11" t="s">
        <v>95</v>
      </c>
      <c r="N91" s="31"/>
      <c r="O91" s="31"/>
      <c r="P91" s="31" t="s">
        <v>8</v>
      </c>
      <c r="Q91" s="31"/>
      <c r="R91" s="31"/>
      <c r="S91" s="31" t="s">
        <v>8</v>
      </c>
      <c r="T91" s="37"/>
      <c r="U91" s="37"/>
      <c r="V91" s="37"/>
      <c r="W91" s="37"/>
      <c r="X91" s="60"/>
      <c r="Y91" s="60" t="s">
        <v>8</v>
      </c>
      <c r="Z91" s="60"/>
      <c r="AA91" s="60" t="s">
        <v>8</v>
      </c>
      <c r="AB91" s="60"/>
      <c r="AC91" s="60"/>
      <c r="AD91" s="60"/>
      <c r="AE91" s="60"/>
      <c r="AF91" s="61"/>
    </row>
    <row r="92" spans="1:32" s="14" customFormat="1" ht="24" customHeight="1">
      <c r="A92" s="11">
        <v>85</v>
      </c>
      <c r="B92" s="12"/>
      <c r="C92" s="31"/>
      <c r="D92" s="31"/>
      <c r="E92" s="31"/>
      <c r="F92" s="31"/>
      <c r="G92" s="32"/>
      <c r="H92" s="5">
        <f t="shared" si="1"/>
      </c>
      <c r="I92" s="50" t="s">
        <v>96</v>
      </c>
      <c r="J92" s="31" t="s">
        <v>8</v>
      </c>
      <c r="K92" s="31" t="s">
        <v>8</v>
      </c>
      <c r="L92" s="49">
        <v>27</v>
      </c>
      <c r="M92" s="11" t="s">
        <v>95</v>
      </c>
      <c r="N92" s="31"/>
      <c r="O92" s="31"/>
      <c r="P92" s="31" t="s">
        <v>8</v>
      </c>
      <c r="Q92" s="31"/>
      <c r="R92" s="31"/>
      <c r="S92" s="31" t="s">
        <v>8</v>
      </c>
      <c r="T92" s="37"/>
      <c r="U92" s="37"/>
      <c r="V92" s="37"/>
      <c r="W92" s="37"/>
      <c r="X92" s="60"/>
      <c r="Y92" s="60" t="s">
        <v>8</v>
      </c>
      <c r="Z92" s="60"/>
      <c r="AA92" s="60" t="s">
        <v>8</v>
      </c>
      <c r="AB92" s="60"/>
      <c r="AC92" s="60"/>
      <c r="AD92" s="60"/>
      <c r="AE92" s="60"/>
      <c r="AF92" s="61"/>
    </row>
    <row r="93" spans="1:32" s="14" customFormat="1" ht="24" customHeight="1">
      <c r="A93" s="11">
        <v>86</v>
      </c>
      <c r="B93" s="12"/>
      <c r="C93" s="31"/>
      <c r="D93" s="31"/>
      <c r="E93" s="31"/>
      <c r="F93" s="31"/>
      <c r="G93" s="32"/>
      <c r="H93" s="5">
        <f t="shared" si="1"/>
      </c>
      <c r="I93" s="50" t="s">
        <v>96</v>
      </c>
      <c r="J93" s="31" t="s">
        <v>8</v>
      </c>
      <c r="K93" s="31" t="s">
        <v>8</v>
      </c>
      <c r="L93" s="49">
        <v>27</v>
      </c>
      <c r="M93" s="11" t="s">
        <v>95</v>
      </c>
      <c r="N93" s="31"/>
      <c r="O93" s="31"/>
      <c r="P93" s="31" t="s">
        <v>8</v>
      </c>
      <c r="Q93" s="31"/>
      <c r="R93" s="31"/>
      <c r="S93" s="31" t="s">
        <v>8</v>
      </c>
      <c r="T93" s="37"/>
      <c r="U93" s="37"/>
      <c r="V93" s="37"/>
      <c r="W93" s="37"/>
      <c r="X93" s="60"/>
      <c r="Y93" s="60" t="s">
        <v>8</v>
      </c>
      <c r="Z93" s="60"/>
      <c r="AA93" s="60" t="s">
        <v>8</v>
      </c>
      <c r="AB93" s="60"/>
      <c r="AC93" s="60"/>
      <c r="AD93" s="60"/>
      <c r="AE93" s="60"/>
      <c r="AF93" s="61"/>
    </row>
    <row r="94" spans="1:32" s="14" customFormat="1" ht="24" customHeight="1">
      <c r="A94" s="11">
        <v>87</v>
      </c>
      <c r="B94" s="12"/>
      <c r="C94" s="31"/>
      <c r="D94" s="31"/>
      <c r="E94" s="31"/>
      <c r="F94" s="31"/>
      <c r="G94" s="32"/>
      <c r="H94" s="5">
        <f t="shared" si="1"/>
      </c>
      <c r="I94" s="50" t="s">
        <v>96</v>
      </c>
      <c r="J94" s="31" t="s">
        <v>8</v>
      </c>
      <c r="K94" s="31" t="s">
        <v>8</v>
      </c>
      <c r="L94" s="49">
        <v>27</v>
      </c>
      <c r="M94" s="11" t="s">
        <v>95</v>
      </c>
      <c r="N94" s="31"/>
      <c r="O94" s="31"/>
      <c r="P94" s="31" t="s">
        <v>8</v>
      </c>
      <c r="Q94" s="31"/>
      <c r="R94" s="31"/>
      <c r="S94" s="31" t="s">
        <v>8</v>
      </c>
      <c r="T94" s="37"/>
      <c r="U94" s="37"/>
      <c r="V94" s="37"/>
      <c r="W94" s="37"/>
      <c r="X94" s="60"/>
      <c r="Y94" s="60" t="s">
        <v>8</v>
      </c>
      <c r="Z94" s="60"/>
      <c r="AA94" s="60" t="s">
        <v>8</v>
      </c>
      <c r="AB94" s="60"/>
      <c r="AC94" s="60"/>
      <c r="AD94" s="60"/>
      <c r="AE94" s="60"/>
      <c r="AF94" s="61"/>
    </row>
    <row r="95" spans="1:32" s="14" customFormat="1" ht="24" customHeight="1">
      <c r="A95" s="11">
        <v>88</v>
      </c>
      <c r="B95" s="12"/>
      <c r="C95" s="31"/>
      <c r="D95" s="31"/>
      <c r="E95" s="31"/>
      <c r="F95" s="31"/>
      <c r="G95" s="32"/>
      <c r="H95" s="5">
        <f t="shared" si="1"/>
      </c>
      <c r="I95" s="50" t="s">
        <v>96</v>
      </c>
      <c r="J95" s="31" t="s">
        <v>8</v>
      </c>
      <c r="K95" s="31" t="s">
        <v>8</v>
      </c>
      <c r="L95" s="49">
        <v>27</v>
      </c>
      <c r="M95" s="11" t="s">
        <v>95</v>
      </c>
      <c r="N95" s="31"/>
      <c r="O95" s="31"/>
      <c r="P95" s="31" t="s">
        <v>8</v>
      </c>
      <c r="Q95" s="31"/>
      <c r="R95" s="31"/>
      <c r="S95" s="31" t="s">
        <v>8</v>
      </c>
      <c r="T95" s="37"/>
      <c r="U95" s="37"/>
      <c r="V95" s="37"/>
      <c r="W95" s="37"/>
      <c r="X95" s="60"/>
      <c r="Y95" s="60" t="s">
        <v>8</v>
      </c>
      <c r="Z95" s="60"/>
      <c r="AA95" s="60" t="s">
        <v>8</v>
      </c>
      <c r="AB95" s="60"/>
      <c r="AC95" s="60"/>
      <c r="AD95" s="60"/>
      <c r="AE95" s="60"/>
      <c r="AF95" s="61"/>
    </row>
    <row r="96" spans="1:32" s="14" customFormat="1" ht="24" customHeight="1">
      <c r="A96" s="11">
        <v>89</v>
      </c>
      <c r="B96" s="12"/>
      <c r="C96" s="31"/>
      <c r="D96" s="31"/>
      <c r="E96" s="31"/>
      <c r="F96" s="31"/>
      <c r="G96" s="32"/>
      <c r="H96" s="5">
        <f t="shared" si="1"/>
      </c>
      <c r="I96" s="50" t="s">
        <v>96</v>
      </c>
      <c r="J96" s="31" t="s">
        <v>8</v>
      </c>
      <c r="K96" s="31" t="s">
        <v>8</v>
      </c>
      <c r="L96" s="49">
        <v>27</v>
      </c>
      <c r="M96" s="11" t="s">
        <v>95</v>
      </c>
      <c r="N96" s="31"/>
      <c r="O96" s="31"/>
      <c r="P96" s="31" t="s">
        <v>8</v>
      </c>
      <c r="Q96" s="31"/>
      <c r="R96" s="31"/>
      <c r="S96" s="31" t="s">
        <v>8</v>
      </c>
      <c r="T96" s="37"/>
      <c r="U96" s="37"/>
      <c r="V96" s="37"/>
      <c r="W96" s="37"/>
      <c r="X96" s="60"/>
      <c r="Y96" s="60" t="s">
        <v>8</v>
      </c>
      <c r="Z96" s="60"/>
      <c r="AA96" s="60" t="s">
        <v>8</v>
      </c>
      <c r="AB96" s="60"/>
      <c r="AC96" s="60"/>
      <c r="AD96" s="60"/>
      <c r="AE96" s="60"/>
      <c r="AF96" s="61"/>
    </row>
    <row r="97" spans="1:32" s="14" customFormat="1" ht="24" customHeight="1">
      <c r="A97" s="11">
        <v>90</v>
      </c>
      <c r="B97" s="12"/>
      <c r="C97" s="31"/>
      <c r="D97" s="31"/>
      <c r="E97" s="31"/>
      <c r="F97" s="31"/>
      <c r="G97" s="32"/>
      <c r="H97" s="5">
        <f t="shared" si="1"/>
      </c>
      <c r="I97" s="50" t="s">
        <v>96</v>
      </c>
      <c r="J97" s="31" t="s">
        <v>8</v>
      </c>
      <c r="K97" s="31" t="s">
        <v>8</v>
      </c>
      <c r="L97" s="49">
        <v>27</v>
      </c>
      <c r="M97" s="11" t="s">
        <v>95</v>
      </c>
      <c r="N97" s="31"/>
      <c r="O97" s="31"/>
      <c r="P97" s="31" t="s">
        <v>8</v>
      </c>
      <c r="Q97" s="31"/>
      <c r="R97" s="31"/>
      <c r="S97" s="31" t="s">
        <v>8</v>
      </c>
      <c r="T97" s="37"/>
      <c r="U97" s="37"/>
      <c r="V97" s="37"/>
      <c r="W97" s="37"/>
      <c r="X97" s="60"/>
      <c r="Y97" s="60" t="s">
        <v>8</v>
      </c>
      <c r="Z97" s="60"/>
      <c r="AA97" s="60" t="s">
        <v>8</v>
      </c>
      <c r="AB97" s="60"/>
      <c r="AC97" s="60"/>
      <c r="AD97" s="60"/>
      <c r="AE97" s="60"/>
      <c r="AF97" s="61"/>
    </row>
    <row r="98" spans="1:32" s="14" customFormat="1" ht="24" customHeight="1">
      <c r="A98" s="11">
        <v>91</v>
      </c>
      <c r="B98" s="12"/>
      <c r="C98" s="31"/>
      <c r="D98" s="31"/>
      <c r="E98" s="31"/>
      <c r="F98" s="31"/>
      <c r="G98" s="32"/>
      <c r="H98" s="5">
        <f t="shared" si="1"/>
      </c>
      <c r="I98" s="50" t="s">
        <v>96</v>
      </c>
      <c r="J98" s="31" t="s">
        <v>8</v>
      </c>
      <c r="K98" s="31" t="s">
        <v>8</v>
      </c>
      <c r="L98" s="49">
        <v>27</v>
      </c>
      <c r="M98" s="11" t="s">
        <v>95</v>
      </c>
      <c r="N98" s="31"/>
      <c r="O98" s="31"/>
      <c r="P98" s="31" t="s">
        <v>8</v>
      </c>
      <c r="Q98" s="31"/>
      <c r="R98" s="31"/>
      <c r="S98" s="31" t="s">
        <v>8</v>
      </c>
      <c r="T98" s="37"/>
      <c r="U98" s="37"/>
      <c r="V98" s="37"/>
      <c r="W98" s="37"/>
      <c r="X98" s="60"/>
      <c r="Y98" s="60" t="s">
        <v>8</v>
      </c>
      <c r="Z98" s="60"/>
      <c r="AA98" s="60" t="s">
        <v>8</v>
      </c>
      <c r="AB98" s="60"/>
      <c r="AC98" s="60"/>
      <c r="AD98" s="60"/>
      <c r="AE98" s="60"/>
      <c r="AF98" s="61"/>
    </row>
    <row r="99" spans="1:32" s="14" customFormat="1" ht="24" customHeight="1">
      <c r="A99" s="11">
        <v>92</v>
      </c>
      <c r="B99" s="12"/>
      <c r="C99" s="31"/>
      <c r="D99" s="31"/>
      <c r="E99" s="31"/>
      <c r="F99" s="31"/>
      <c r="G99" s="32"/>
      <c r="H99" s="5">
        <f t="shared" si="1"/>
      </c>
      <c r="I99" s="50" t="s">
        <v>96</v>
      </c>
      <c r="J99" s="31" t="s">
        <v>8</v>
      </c>
      <c r="K99" s="31" t="s">
        <v>8</v>
      </c>
      <c r="L99" s="49">
        <v>27</v>
      </c>
      <c r="M99" s="11" t="s">
        <v>95</v>
      </c>
      <c r="N99" s="31"/>
      <c r="O99" s="31"/>
      <c r="P99" s="31" t="s">
        <v>8</v>
      </c>
      <c r="Q99" s="31"/>
      <c r="R99" s="31"/>
      <c r="S99" s="31" t="s">
        <v>8</v>
      </c>
      <c r="T99" s="37"/>
      <c r="U99" s="37"/>
      <c r="V99" s="37"/>
      <c r="W99" s="37"/>
      <c r="X99" s="60"/>
      <c r="Y99" s="60" t="s">
        <v>8</v>
      </c>
      <c r="Z99" s="60"/>
      <c r="AA99" s="60" t="s">
        <v>8</v>
      </c>
      <c r="AB99" s="60"/>
      <c r="AC99" s="60"/>
      <c r="AD99" s="60"/>
      <c r="AE99" s="60"/>
      <c r="AF99" s="61"/>
    </row>
    <row r="100" spans="1:32" s="14" customFormat="1" ht="24" customHeight="1">
      <c r="A100" s="11">
        <v>93</v>
      </c>
      <c r="B100" s="12"/>
      <c r="C100" s="31"/>
      <c r="D100" s="31"/>
      <c r="E100" s="31"/>
      <c r="F100" s="31"/>
      <c r="G100" s="32"/>
      <c r="H100" s="5">
        <f t="shared" si="1"/>
      </c>
      <c r="I100" s="50" t="s">
        <v>96</v>
      </c>
      <c r="J100" s="31" t="s">
        <v>8</v>
      </c>
      <c r="K100" s="31" t="s">
        <v>8</v>
      </c>
      <c r="L100" s="49">
        <v>27</v>
      </c>
      <c r="M100" s="11" t="s">
        <v>95</v>
      </c>
      <c r="N100" s="31"/>
      <c r="O100" s="31"/>
      <c r="P100" s="31" t="s">
        <v>8</v>
      </c>
      <c r="Q100" s="31"/>
      <c r="R100" s="31"/>
      <c r="S100" s="31" t="s">
        <v>8</v>
      </c>
      <c r="T100" s="37"/>
      <c r="U100" s="37"/>
      <c r="V100" s="37"/>
      <c r="W100" s="37"/>
      <c r="X100" s="60"/>
      <c r="Y100" s="60" t="s">
        <v>8</v>
      </c>
      <c r="Z100" s="60"/>
      <c r="AA100" s="60" t="s">
        <v>8</v>
      </c>
      <c r="AB100" s="60"/>
      <c r="AC100" s="60"/>
      <c r="AD100" s="60"/>
      <c r="AE100" s="60"/>
      <c r="AF100" s="61"/>
    </row>
    <row r="101" spans="1:32" s="14" customFormat="1" ht="24" customHeight="1">
      <c r="A101" s="11">
        <v>94</v>
      </c>
      <c r="B101" s="12"/>
      <c r="C101" s="31"/>
      <c r="D101" s="31"/>
      <c r="E101" s="31"/>
      <c r="F101" s="31"/>
      <c r="G101" s="32"/>
      <c r="H101" s="5">
        <f t="shared" si="1"/>
      </c>
      <c r="I101" s="50" t="s">
        <v>96</v>
      </c>
      <c r="J101" s="31" t="s">
        <v>8</v>
      </c>
      <c r="K101" s="31" t="s">
        <v>8</v>
      </c>
      <c r="L101" s="49">
        <v>27</v>
      </c>
      <c r="M101" s="11" t="s">
        <v>95</v>
      </c>
      <c r="N101" s="31"/>
      <c r="O101" s="31"/>
      <c r="P101" s="31" t="s">
        <v>8</v>
      </c>
      <c r="Q101" s="31"/>
      <c r="R101" s="31"/>
      <c r="S101" s="31" t="s">
        <v>8</v>
      </c>
      <c r="T101" s="37"/>
      <c r="U101" s="37"/>
      <c r="V101" s="37"/>
      <c r="W101" s="37"/>
      <c r="X101" s="60"/>
      <c r="Y101" s="60" t="s">
        <v>8</v>
      </c>
      <c r="Z101" s="60"/>
      <c r="AA101" s="60" t="s">
        <v>8</v>
      </c>
      <c r="AB101" s="60"/>
      <c r="AC101" s="60"/>
      <c r="AD101" s="60"/>
      <c r="AE101" s="60"/>
      <c r="AF101" s="61"/>
    </row>
    <row r="102" spans="1:32" s="14" customFormat="1" ht="24" customHeight="1">
      <c r="A102" s="11">
        <v>95</v>
      </c>
      <c r="B102" s="12"/>
      <c r="C102" s="31"/>
      <c r="D102" s="31"/>
      <c r="E102" s="31"/>
      <c r="F102" s="31"/>
      <c r="G102" s="32"/>
      <c r="H102" s="5">
        <f t="shared" si="1"/>
      </c>
      <c r="I102" s="50" t="s">
        <v>96</v>
      </c>
      <c r="J102" s="31" t="s">
        <v>8</v>
      </c>
      <c r="K102" s="31" t="s">
        <v>8</v>
      </c>
      <c r="L102" s="49">
        <v>27</v>
      </c>
      <c r="M102" s="11" t="s">
        <v>95</v>
      </c>
      <c r="N102" s="31"/>
      <c r="O102" s="31"/>
      <c r="P102" s="31" t="s">
        <v>8</v>
      </c>
      <c r="Q102" s="31"/>
      <c r="R102" s="31"/>
      <c r="S102" s="31" t="s">
        <v>8</v>
      </c>
      <c r="T102" s="37"/>
      <c r="U102" s="37"/>
      <c r="V102" s="37"/>
      <c r="W102" s="37"/>
      <c r="X102" s="60"/>
      <c r="Y102" s="60" t="s">
        <v>8</v>
      </c>
      <c r="Z102" s="60"/>
      <c r="AA102" s="60" t="s">
        <v>8</v>
      </c>
      <c r="AB102" s="60"/>
      <c r="AC102" s="60"/>
      <c r="AD102" s="60"/>
      <c r="AE102" s="60"/>
      <c r="AF102" s="61"/>
    </row>
    <row r="103" spans="1:32" s="14" customFormat="1" ht="24" customHeight="1">
      <c r="A103" s="11">
        <v>96</v>
      </c>
      <c r="B103" s="12"/>
      <c r="C103" s="31"/>
      <c r="D103" s="31"/>
      <c r="E103" s="31"/>
      <c r="F103" s="31"/>
      <c r="G103" s="32"/>
      <c r="H103" s="5">
        <f t="shared" si="1"/>
      </c>
      <c r="I103" s="50" t="s">
        <v>96</v>
      </c>
      <c r="J103" s="31" t="s">
        <v>8</v>
      </c>
      <c r="K103" s="31" t="s">
        <v>8</v>
      </c>
      <c r="L103" s="49">
        <v>27</v>
      </c>
      <c r="M103" s="11" t="s">
        <v>95</v>
      </c>
      <c r="N103" s="31"/>
      <c r="O103" s="31"/>
      <c r="P103" s="31" t="s">
        <v>8</v>
      </c>
      <c r="Q103" s="31"/>
      <c r="R103" s="31"/>
      <c r="S103" s="31" t="s">
        <v>8</v>
      </c>
      <c r="T103" s="37"/>
      <c r="U103" s="37"/>
      <c r="V103" s="37"/>
      <c r="W103" s="37"/>
      <c r="X103" s="60"/>
      <c r="Y103" s="60" t="s">
        <v>8</v>
      </c>
      <c r="Z103" s="60"/>
      <c r="AA103" s="60" t="s">
        <v>8</v>
      </c>
      <c r="AB103" s="60"/>
      <c r="AC103" s="60"/>
      <c r="AD103" s="60"/>
      <c r="AE103" s="60"/>
      <c r="AF103" s="61"/>
    </row>
    <row r="104" spans="1:32" s="14" customFormat="1" ht="24" customHeight="1">
      <c r="A104" s="11">
        <v>97</v>
      </c>
      <c r="B104" s="12"/>
      <c r="C104" s="31"/>
      <c r="D104" s="31"/>
      <c r="E104" s="31"/>
      <c r="F104" s="31"/>
      <c r="G104" s="32"/>
      <c r="H104" s="5">
        <f t="shared" si="1"/>
      </c>
      <c r="I104" s="50" t="s">
        <v>96</v>
      </c>
      <c r="J104" s="31" t="s">
        <v>8</v>
      </c>
      <c r="K104" s="31" t="s">
        <v>8</v>
      </c>
      <c r="L104" s="49">
        <v>27</v>
      </c>
      <c r="M104" s="11" t="s">
        <v>95</v>
      </c>
      <c r="N104" s="31"/>
      <c r="O104" s="31"/>
      <c r="P104" s="31" t="s">
        <v>8</v>
      </c>
      <c r="Q104" s="31"/>
      <c r="R104" s="31"/>
      <c r="S104" s="31" t="s">
        <v>8</v>
      </c>
      <c r="T104" s="37"/>
      <c r="U104" s="37"/>
      <c r="V104" s="37"/>
      <c r="W104" s="37"/>
      <c r="X104" s="60"/>
      <c r="Y104" s="60" t="s">
        <v>8</v>
      </c>
      <c r="Z104" s="60"/>
      <c r="AA104" s="60" t="s">
        <v>8</v>
      </c>
      <c r="AB104" s="60"/>
      <c r="AC104" s="60"/>
      <c r="AD104" s="60"/>
      <c r="AE104" s="60"/>
      <c r="AF104" s="61"/>
    </row>
    <row r="105" spans="1:32" s="14" customFormat="1" ht="24" customHeight="1">
      <c r="A105" s="11">
        <v>98</v>
      </c>
      <c r="B105" s="12"/>
      <c r="C105" s="31"/>
      <c r="D105" s="31"/>
      <c r="E105" s="31"/>
      <c r="F105" s="31"/>
      <c r="G105" s="32"/>
      <c r="H105" s="5">
        <f t="shared" si="1"/>
      </c>
      <c r="I105" s="50" t="s">
        <v>96</v>
      </c>
      <c r="J105" s="31" t="s">
        <v>8</v>
      </c>
      <c r="K105" s="31" t="s">
        <v>8</v>
      </c>
      <c r="L105" s="49">
        <v>27</v>
      </c>
      <c r="M105" s="11" t="s">
        <v>95</v>
      </c>
      <c r="N105" s="31"/>
      <c r="O105" s="31"/>
      <c r="P105" s="31" t="s">
        <v>8</v>
      </c>
      <c r="Q105" s="31"/>
      <c r="R105" s="31"/>
      <c r="S105" s="31" t="s">
        <v>8</v>
      </c>
      <c r="T105" s="37"/>
      <c r="U105" s="37"/>
      <c r="V105" s="37"/>
      <c r="W105" s="37"/>
      <c r="X105" s="60"/>
      <c r="Y105" s="60" t="s">
        <v>8</v>
      </c>
      <c r="Z105" s="60"/>
      <c r="AA105" s="60" t="s">
        <v>8</v>
      </c>
      <c r="AB105" s="60"/>
      <c r="AC105" s="60"/>
      <c r="AD105" s="60"/>
      <c r="AE105" s="60"/>
      <c r="AF105" s="61"/>
    </row>
    <row r="106" spans="1:32" s="14" customFormat="1" ht="24" customHeight="1">
      <c r="A106" s="11">
        <v>99</v>
      </c>
      <c r="B106" s="12"/>
      <c r="C106" s="31"/>
      <c r="D106" s="31"/>
      <c r="E106" s="31"/>
      <c r="F106" s="31"/>
      <c r="G106" s="32"/>
      <c r="H106" s="5">
        <f t="shared" si="1"/>
      </c>
      <c r="I106" s="50" t="s">
        <v>96</v>
      </c>
      <c r="J106" s="31" t="s">
        <v>8</v>
      </c>
      <c r="K106" s="31" t="s">
        <v>8</v>
      </c>
      <c r="L106" s="49">
        <v>27</v>
      </c>
      <c r="M106" s="11" t="s">
        <v>95</v>
      </c>
      <c r="N106" s="31"/>
      <c r="O106" s="31"/>
      <c r="P106" s="31" t="s">
        <v>8</v>
      </c>
      <c r="Q106" s="31"/>
      <c r="R106" s="31"/>
      <c r="S106" s="31" t="s">
        <v>8</v>
      </c>
      <c r="T106" s="37"/>
      <c r="U106" s="37"/>
      <c r="V106" s="37"/>
      <c r="W106" s="37"/>
      <c r="X106" s="60"/>
      <c r="Y106" s="60" t="s">
        <v>8</v>
      </c>
      <c r="Z106" s="60"/>
      <c r="AA106" s="60" t="s">
        <v>8</v>
      </c>
      <c r="AB106" s="60"/>
      <c r="AC106" s="60"/>
      <c r="AD106" s="60"/>
      <c r="AE106" s="60"/>
      <c r="AF106" s="61"/>
    </row>
    <row r="107" spans="1:32" s="14" customFormat="1" ht="24" customHeight="1">
      <c r="A107" s="11">
        <v>100</v>
      </c>
      <c r="B107" s="12"/>
      <c r="C107" s="31"/>
      <c r="D107" s="31"/>
      <c r="E107" s="31"/>
      <c r="F107" s="31"/>
      <c r="G107" s="32"/>
      <c r="H107" s="5">
        <f t="shared" si="1"/>
      </c>
      <c r="I107" s="50" t="s">
        <v>96</v>
      </c>
      <c r="J107" s="31"/>
      <c r="K107" s="31"/>
      <c r="L107" s="49">
        <v>27</v>
      </c>
      <c r="M107" s="11" t="s">
        <v>95</v>
      </c>
      <c r="N107" s="31"/>
      <c r="O107" s="31"/>
      <c r="P107" s="31" t="s">
        <v>8</v>
      </c>
      <c r="Q107" s="31"/>
      <c r="R107" s="31"/>
      <c r="S107" s="31" t="s">
        <v>8</v>
      </c>
      <c r="T107" s="37"/>
      <c r="U107" s="37"/>
      <c r="V107" s="37"/>
      <c r="W107" s="37"/>
      <c r="X107" s="60"/>
      <c r="Y107" s="60" t="s">
        <v>8</v>
      </c>
      <c r="Z107" s="60"/>
      <c r="AA107" s="60" t="s">
        <v>8</v>
      </c>
      <c r="AB107" s="60"/>
      <c r="AC107" s="60"/>
      <c r="AD107" s="60"/>
      <c r="AE107" s="60"/>
      <c r="AF107" s="61"/>
    </row>
    <row r="108" ht="27" customHeight="1"/>
  </sheetData>
  <sheetProtection/>
  <mergeCells count="21">
    <mergeCell ref="A6:A7"/>
    <mergeCell ref="T6:T7"/>
    <mergeCell ref="U6:U7"/>
    <mergeCell ref="E6:E7"/>
    <mergeCell ref="D6:D7"/>
    <mergeCell ref="B6:B7"/>
    <mergeCell ref="I6:I7"/>
    <mergeCell ref="A1:AF2"/>
    <mergeCell ref="J6:J7"/>
    <mergeCell ref="K6:K7"/>
    <mergeCell ref="L6:L7"/>
    <mergeCell ref="M6:M7"/>
    <mergeCell ref="C6:C7"/>
    <mergeCell ref="N6:P6"/>
    <mergeCell ref="W6:AE6"/>
    <mergeCell ref="V6:V7"/>
    <mergeCell ref="Q6:S6"/>
    <mergeCell ref="H6:H7"/>
    <mergeCell ref="AF6:AF7"/>
    <mergeCell ref="F6:F7"/>
    <mergeCell ref="G6:G7"/>
  </mergeCells>
  <dataValidations count="29">
    <dataValidation allowBlank="1" showInputMessage="1" showErrorMessage="1" promptTitle="障害区分" prompt="&#10;入力は不要です。&#10;（「区分番号」を入力すると、自動的に表示されます。）" sqref="M8:M107"/>
    <dataValidation type="list" allowBlank="1" showInputMessage="1" showErrorMessage="1" promptTitle="スターティングブロックの使用" prompt="スターティングブロックの使用を希望する方は、「スタブロ」を選択してください。" sqref="V8:V107">
      <formula1>"　,スタブロ"</formula1>
    </dataValidation>
    <dataValidation type="list" allowBlank="1" showInputMessage="1" showErrorMessage="1" promptTitle="4×100mリレーへの出場" prompt="4×100mリレーにエントリーしている方は、「リレー」を選択してください。&#10;&#10;" sqref="T8:T107">
      <formula1>"　,リレー"</formula1>
    </dataValidation>
    <dataValidation type="list" allowBlank="1" showInputMessage="1" showErrorMessage="1" promptTitle="走幅跳の踏切板の位置" prompt="「１ｍ」または「２ｍ」の、どちらかを選択してください。" sqref="U8:U107">
      <formula1>"　,1m,2m"</formula1>
    </dataValidation>
    <dataValidation type="list" allowBlank="1" showInputMessage="1" showErrorMessage="1" promptTitle="情報保障（聴覚障害者）" prompt="&#10;手話通訳を希望する方は「手」を、筆談を希望する方は「筆」をリストから選択してください。" imeMode="disabled" sqref="AA8:AA107">
      <formula1>"　,手,筆"</formula1>
    </dataValidation>
    <dataValidation allowBlank="1" showErrorMessage="1" promptTitle="選手団名" prompt="選手団名を記入して下さい。" sqref="X5:AE5"/>
    <dataValidation type="list" allowBlank="1" showInputMessage="1" showErrorMessage="1" promptTitle="特になし" prompt="特記事項がない方は、「なし」を選択してください。" sqref="W8:W107">
      <formula1>"　,なし"</formula1>
    </dataValidation>
    <dataValidation type="list" allowBlank="1" showInputMessage="1" showErrorMessage="1" promptTitle="介助者の同伴" prompt="競技場内に同伴する介助者の入場を希望する場合は、「介」を選択してください。" imeMode="disabled" sqref="Y8:Y107">
      <formula1>"　,介"</formula1>
    </dataValidation>
    <dataValidation allowBlank="1" showInputMessage="1" showErrorMessage="1" promptTitle="自己記録" prompt="自己記録を入力してください。&#10;記録のない方は、空欄で構いません。&#10;【記入例】&#10;　15秒54&#10;　32m50&#10;　8分59秒54　等" sqref="R8:R107 O8:O107"/>
    <dataValidation allowBlank="1" showInputMessage="1" showErrorMessage="1" imeMode="disabled" sqref="B108:B65536 B5 B3"/>
    <dataValidation allowBlank="1" showInputMessage="1" showErrorMessage="1" promptTitle="選手団名" prompt="選手団名を記入して下さい。" sqref="K5"/>
    <dataValidation type="list" allowBlank="1" showInputMessage="1" showErrorMessage="1" promptTitle="性別" prompt="性別を選択してください。" imeMode="disabled" sqref="F8:F107">
      <formula1>"　,男,女"</formula1>
    </dataValidation>
    <dataValidation allowBlank="1" showInputMessage="1" showErrorMessage="1" promptTitle="選手番号" prompt="入力しないでください。" imeMode="halfAlpha" sqref="B8:B107"/>
    <dataValidation allowBlank="1" showInputMessage="1" showErrorMessage="1" promptTitle="氏名" prompt="姓と名の間は全角1文字あけてください。" sqref="C8:C107"/>
    <dataValidation allowBlank="1" showInputMessage="1" showErrorMessage="1" promptTitle="フリガナ" prompt="姓と名の間は半角1文字あけてください。" imeMode="halfKatakana" sqref="D8:D107"/>
    <dataValidation allowBlank="1" showInputMessage="1" showErrorMessage="1" promptTitle="年齢区分" prompt="年齢を入力すると自動的に表示されます" sqref="H8:H107"/>
    <dataValidation type="list" allowBlank="1" showInputMessage="1" showErrorMessage="1" promptTitle="療育手帳等級" prompt="療育手帳の等級を「A」または「B」から選択してください。&#10;（療育手帳を取得していない方は「なし」を選択）" errorTitle="身障手帳等級" error="身障手帳の等級（1級～6級）をリストから選択してください。" imeMode="disabled" sqref="J8:J107">
      <formula1>"　,A,B,なし"</formula1>
    </dataValidation>
    <dataValidation type="list" allowBlank="1" showInputMessage="1" showErrorMessage="1" promptTitle="重複障害" prompt="重複する障害がある場合は、リストから選択してください。" sqref="K8:K107">
      <formula1>"　,肢体不自由,視覚障害,聴覚等障害,内部障害,精神障害,その他"</formula1>
    </dataValidation>
    <dataValidation type="list" allowBlank="1" showInputMessage="1" showErrorMessage="1" promptTitle="点字プログラムの要否（視覚障害者）" prompt="点字プログラムを必要とする方は、「点」を選択してください。" imeMode="disabled" sqref="Z8:Z107">
      <formula1>"　,点"</formula1>
    </dataValidation>
    <dataValidation type="list" allowBlank="1" showInputMessage="1" showErrorMessage="1" promptTitle="視覚障害者への支援　※[凡例]を選択" prompt="[伴]　伴走者を同伴（50m音源走除く）&#10;[音]　競技役員による音源の援助&#10;[音許]　許可された者による主催者の用意した音源の使用&#10;[音持許] 許可された者による持込み音源の使用&#10;[声]　競技役員による声の援助&#10;[声許]　許可された者による声の援助" imeMode="disabled" sqref="X8:X107">
      <formula1>"　,伴,音,音許,音持許,声,声許"</formula1>
    </dataValidation>
    <dataValidation type="list" allowBlank="1" showInputMessage="1" showErrorMessage="1" promptTitle="第１希望種目" prompt="第１希望種目を選択してください。なお、競技・種目・障害区分表により、出場できる種目かどうか確認してください。" imeMode="disabled" sqref="N8:N107">
      <formula1>"　,50m,100m,200m,400m,800m,1500m,,走高跳,立幅跳,走幅跳,ｿﾌﾄﾎﾞｰﾙ投,ｼﾞｬﾍﾞﾘｯｸｽﾛｰ"</formula1>
    </dataValidation>
    <dataValidation type="list" allowBlank="1" showInputMessage="1" showErrorMessage="1" promptTitle="第２希望種目" prompt="第２希望種目を選択してください。なお、競技・種目・障害区分表により、出場できる種目かどうか確認してください。" imeMode="disabled" sqref="Q8:Q107">
      <formula1>"　,50m,100m,200m,400m,800m,1500m,,走高跳,立幅跳,走幅跳,ｿﾌﾄﾎﾞｰﾙ投,ｼﾞｬﾍﾞﾘｯｸｽﾛｰ"</formula1>
    </dataValidation>
    <dataValidation type="whole" operator="greaterThanOrEqual" showInputMessage="1" showErrorMessage="1" promptTitle="年齢" prompt="平成31年4月1日現在の年齢を入力してください。" imeMode="halfAlpha" sqref="G9:G107">
      <formula1>13</formula1>
    </dataValidation>
    <dataValidation type="list" allowBlank="1" showInputMessage="1" showErrorMessage="1" promptTitle="補装具（杖、車いすなど）" prompt="競技中に使用する補装具の[凡例]を選択してください。&#10;　[杖] 杖                [ク1] クラッチ1本&#10;　[松1] 松葉杖1本    [ク2] クラッチ2本&#10;　[松2] 松葉杖2本&#10;　[両駆] 両手駆動            [電動]電動&#10;　[片駆] 片手駆動            [投台]投てき台&#10;　[足駆前] 足駆動(前向)    [他]その他&#10;　[足駆後] 足駆動(後向)    &#10;　[片上下] 片上下肢駆動" sqref="P8:P107 S8:S107">
      <formula1>"　,杖,松1,松2,ク1,ク2,両駆,片駆,足駆前,足駆後,片上下,電動,投台,他"</formula1>
    </dataValidation>
    <dataValidation type="whole" operator="greaterThanOrEqual" showInputMessage="1" showErrorMessage="1" promptTitle="年齢" prompt="令和2年4月1日現在の年齢を入力してください。" imeMode="halfAlpha" sqref="G8">
      <formula1>13</formula1>
    </dataValidation>
    <dataValidation type="list" allowBlank="1" showInputMessage="1" showErrorMessage="1" promptTitle="競技中の歩行杖使用" prompt="競技中に「歩行杖」を使用する方は、「杖」を選択してください。" imeMode="disabled" sqref="AC8:AC107">
      <formula1>"　,杖"</formula1>
    </dataValidation>
    <dataValidation type="list" allowBlank="1" showInputMessage="1" showErrorMessage="1" promptTitle="補助具の使用" prompt="障害区分１のリカーブボウ使用者で手に補助具（リリースエイド等の発射装置）使用を希望する方は「具」を選択してください。" imeMode="disabled" sqref="AD8:AD107">
      <formula1>"　,具"</formula1>
    </dataValidation>
    <dataValidation type="list" allowBlank="1" showInputMessage="1" showErrorMessage="1" promptTitle="競技中の車いす使用" prompt="競技中に「車いす」を使用する方は、「車」を選択してください。" imeMode="disabled" sqref="AB8:AB107">
      <formula1>"　,車"</formula1>
    </dataValidation>
    <dataValidation type="list" allowBlank="1" showInputMessage="1" showErrorMessage="1" promptTitle="補助具の使用" prompt="補助犬が必要な方は、「犬」を選択してください。" imeMode="disabled" sqref="AE8:AE107">
      <formula1>"　,犬"</formula1>
    </dataValidation>
  </dataValidations>
  <printOptions horizontalCentered="1"/>
  <pageMargins left="0.2362204724409449" right="0.2362204724409449" top="0.7874015748031497" bottom="0.2362204724409449" header="0.5118110236220472" footer="0.1968503937007874"/>
  <pageSetup fitToHeight="0" fitToWidth="1" horizontalDpi="600" verticalDpi="600" orientation="landscape" paperSize="9" scale="71" r:id="rId2"/>
  <rowBreaks count="3" manualBreakCount="3">
    <brk id="32" max="19" man="1"/>
    <brk id="57" max="19" man="1"/>
    <brk id="82" max="255" man="1"/>
  </rowBreaks>
  <drawing r:id="rId1"/>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AJ107"/>
  <sheetViews>
    <sheetView showZeros="0" view="pageBreakPreview" zoomScale="80" zoomScaleSheetLayoutView="80" zoomScalePageLayoutView="0" workbookViewId="0" topLeftCell="A1">
      <pane ySplit="7" topLeftCell="A26" activePane="bottomLeft" state="frozen"/>
      <selection pane="topLeft" activeCell="A4" sqref="A4:K4"/>
      <selection pane="bottomLeft" activeCell="A5" sqref="A5"/>
    </sheetView>
  </sheetViews>
  <sheetFormatPr defaultColWidth="7.8984375" defaultRowHeight="13.5" customHeight="1"/>
  <cols>
    <col min="1" max="1" width="3.8984375" style="24" customWidth="1"/>
    <col min="2" max="2" width="6.09765625" style="25" bestFit="1" customWidth="1"/>
    <col min="3" max="3" width="14.8984375" style="15" bestFit="1" customWidth="1"/>
    <col min="4" max="4" width="12.59765625" style="26" customWidth="1"/>
    <col min="5" max="5" width="13.09765625" style="26" customWidth="1"/>
    <col min="6" max="6" width="4.5" style="26" customWidth="1"/>
    <col min="7" max="7" width="4.5" style="27" customWidth="1"/>
    <col min="8" max="8" width="5.59765625" style="24" customWidth="1"/>
    <col min="9" max="10" width="5.59765625" style="26" bestFit="1" customWidth="1"/>
    <col min="11" max="11" width="8.59765625" style="26" customWidth="1"/>
    <col min="12" max="12" width="5.59765625" style="27" bestFit="1" customWidth="1"/>
    <col min="13" max="13" width="16.8984375" style="26" customWidth="1"/>
    <col min="14" max="14" width="13.5" style="28" customWidth="1"/>
    <col min="15" max="15" width="9.3984375" style="28" bestFit="1" customWidth="1"/>
    <col min="16" max="16" width="8.59765625" style="28" hidden="1" customWidth="1"/>
    <col min="17" max="17" width="7.5" style="28" hidden="1" customWidth="1"/>
    <col min="18" max="18" width="9.3984375" style="28" hidden="1" customWidth="1"/>
    <col min="19" max="22" width="7.5" style="28" hidden="1" customWidth="1"/>
    <col min="23" max="23" width="5.5" style="28" bestFit="1" customWidth="1"/>
    <col min="24" max="24" width="5.59765625" style="43" hidden="1" customWidth="1"/>
    <col min="25" max="25" width="5.3984375" style="43" customWidth="1"/>
    <col min="26" max="26" width="5.3984375" style="43" hidden="1" customWidth="1"/>
    <col min="27" max="29" width="5.59765625" style="43" customWidth="1"/>
    <col min="30" max="30" width="5.3984375" style="43" customWidth="1"/>
    <col min="31" max="31" width="5.3984375" style="43" hidden="1" customWidth="1"/>
    <col min="32" max="32" width="19.8984375" style="43" customWidth="1"/>
    <col min="33" max="16384" width="7.8984375" style="26" customWidth="1"/>
  </cols>
  <sheetData>
    <row r="1" spans="1:36" s="4" customFormat="1" ht="13.5" customHeight="1">
      <c r="A1" s="1342" t="s">
        <v>94</v>
      </c>
      <c r="B1" s="1342"/>
      <c r="C1" s="1342"/>
      <c r="D1" s="1342"/>
      <c r="E1" s="1342"/>
      <c r="F1" s="1342"/>
      <c r="G1" s="1342"/>
      <c r="H1" s="1342"/>
      <c r="I1" s="1342"/>
      <c r="J1" s="1342"/>
      <c r="K1" s="1342"/>
      <c r="L1" s="1342"/>
      <c r="M1" s="1342"/>
      <c r="N1" s="45"/>
      <c r="O1" s="45"/>
      <c r="P1" s="45"/>
      <c r="Q1" s="45"/>
      <c r="R1" s="45"/>
      <c r="S1" s="45"/>
      <c r="T1" s="45"/>
      <c r="U1" s="45"/>
      <c r="V1" s="45"/>
      <c r="W1" s="45"/>
      <c r="X1" s="45"/>
      <c r="Y1" s="45"/>
      <c r="Z1" s="45"/>
      <c r="AA1" s="45"/>
      <c r="AB1" s="45"/>
      <c r="AC1" s="45"/>
      <c r="AD1" s="45"/>
      <c r="AE1" s="45"/>
      <c r="AF1" s="45"/>
      <c r="AG1" s="45"/>
      <c r="AH1" s="45"/>
      <c r="AI1" s="45"/>
      <c r="AJ1" s="45"/>
    </row>
    <row r="2" spans="1:36" s="4" customFormat="1" ht="13.5" customHeight="1">
      <c r="A2" s="1342"/>
      <c r="B2" s="1342"/>
      <c r="C2" s="1342"/>
      <c r="D2" s="1342"/>
      <c r="E2" s="1342"/>
      <c r="F2" s="1342"/>
      <c r="G2" s="1342"/>
      <c r="H2" s="1342"/>
      <c r="I2" s="1342"/>
      <c r="J2" s="1342"/>
      <c r="K2" s="1342"/>
      <c r="L2" s="1342"/>
      <c r="M2" s="1342"/>
      <c r="N2" s="45"/>
      <c r="O2" s="45"/>
      <c r="P2" s="45"/>
      <c r="Q2" s="45"/>
      <c r="R2" s="45"/>
      <c r="S2" s="45"/>
      <c r="T2" s="45"/>
      <c r="U2" s="45"/>
      <c r="V2" s="45"/>
      <c r="W2" s="45"/>
      <c r="X2" s="45"/>
      <c r="Y2" s="45"/>
      <c r="Z2" s="45"/>
      <c r="AA2" s="45"/>
      <c r="AB2" s="45"/>
      <c r="AC2" s="45"/>
      <c r="AD2" s="45"/>
      <c r="AE2" s="45"/>
      <c r="AF2" s="45"/>
      <c r="AG2" s="45"/>
      <c r="AH2" s="45"/>
      <c r="AI2" s="45"/>
      <c r="AJ2" s="45"/>
    </row>
    <row r="3" spans="1:31" s="20" customFormat="1" ht="14.25">
      <c r="A3" s="1" t="s">
        <v>124</v>
      </c>
      <c r="B3" s="16"/>
      <c r="C3" s="10"/>
      <c r="D3" s="17"/>
      <c r="E3" s="17"/>
      <c r="F3" s="17"/>
      <c r="G3" s="1"/>
      <c r="H3" s="18"/>
      <c r="I3" s="17"/>
      <c r="J3" s="17"/>
      <c r="K3" s="19"/>
      <c r="L3" s="1"/>
      <c r="M3" s="17"/>
      <c r="N3" s="17"/>
      <c r="O3" s="17"/>
      <c r="P3" s="17"/>
      <c r="Q3" s="17"/>
      <c r="R3" s="17"/>
      <c r="S3" s="17"/>
      <c r="T3" s="17"/>
      <c r="U3" s="17"/>
      <c r="V3" s="17"/>
      <c r="W3" s="17"/>
      <c r="X3" s="17"/>
      <c r="Y3" s="17"/>
      <c r="Z3" s="17"/>
      <c r="AA3" s="17"/>
      <c r="AB3" s="17"/>
      <c r="AC3" s="17"/>
      <c r="AD3" s="17"/>
      <c r="AE3" s="17"/>
    </row>
    <row r="4" spans="1:31" s="20" customFormat="1" ht="18.75">
      <c r="A4" s="44" t="s">
        <v>622</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31" s="20" customFormat="1" ht="14.25">
      <c r="A5" s="1"/>
      <c r="B5" s="16"/>
      <c r="C5" s="10"/>
      <c r="D5" s="17"/>
      <c r="E5" s="17"/>
      <c r="F5" s="17"/>
      <c r="G5" s="1"/>
      <c r="H5" s="18"/>
      <c r="I5" s="17"/>
      <c r="J5" s="17"/>
      <c r="K5" s="21"/>
      <c r="L5" s="1"/>
      <c r="M5" s="17"/>
      <c r="N5" s="22"/>
      <c r="O5" s="22"/>
      <c r="P5" s="22"/>
      <c r="Q5" s="22"/>
      <c r="R5" s="22"/>
      <c r="S5" s="22"/>
      <c r="T5" s="17"/>
      <c r="U5" s="17"/>
      <c r="V5" s="17"/>
      <c r="W5" s="17"/>
      <c r="X5" s="36"/>
      <c r="Y5" s="36"/>
      <c r="Z5" s="36"/>
      <c r="AA5" s="36"/>
      <c r="AB5" s="36"/>
      <c r="AC5" s="36"/>
      <c r="AD5" s="36"/>
      <c r="AE5" s="36"/>
    </row>
    <row r="6" spans="1:32" s="23" customFormat="1" ht="18" customHeight="1">
      <c r="A6" s="1343" t="s">
        <v>24</v>
      </c>
      <c r="B6" s="1340" t="s">
        <v>11</v>
      </c>
      <c r="C6" s="1343" t="s">
        <v>13</v>
      </c>
      <c r="D6" s="1340" t="s">
        <v>21</v>
      </c>
      <c r="E6" s="1340" t="s">
        <v>25</v>
      </c>
      <c r="F6" s="1340" t="s">
        <v>14</v>
      </c>
      <c r="G6" s="1340" t="s">
        <v>15</v>
      </c>
      <c r="H6" s="1340" t="s">
        <v>12</v>
      </c>
      <c r="I6" s="1340" t="s">
        <v>49</v>
      </c>
      <c r="J6" s="1340" t="s">
        <v>23</v>
      </c>
      <c r="K6" s="1340" t="s">
        <v>50</v>
      </c>
      <c r="L6" s="1340" t="s">
        <v>122</v>
      </c>
      <c r="M6" s="1343" t="s">
        <v>51</v>
      </c>
      <c r="N6" s="1346" t="s">
        <v>112</v>
      </c>
      <c r="O6" s="1347"/>
      <c r="P6" s="1348"/>
      <c r="Q6" s="1346" t="s">
        <v>22</v>
      </c>
      <c r="R6" s="1347"/>
      <c r="S6" s="1348"/>
      <c r="T6" s="1340" t="s">
        <v>62</v>
      </c>
      <c r="U6" s="1340" t="s">
        <v>64</v>
      </c>
      <c r="V6" s="1340" t="s">
        <v>63</v>
      </c>
      <c r="W6" s="1346" t="s">
        <v>57</v>
      </c>
      <c r="X6" s="1347"/>
      <c r="Y6" s="1347"/>
      <c r="Z6" s="1347"/>
      <c r="AA6" s="1347"/>
      <c r="AB6" s="1347"/>
      <c r="AC6" s="1347"/>
      <c r="AD6" s="1347"/>
      <c r="AE6" s="1348"/>
      <c r="AF6" s="1345" t="s">
        <v>527</v>
      </c>
    </row>
    <row r="7" spans="1:32" s="23" customFormat="1" ht="40.5">
      <c r="A7" s="1344"/>
      <c r="B7" s="1341"/>
      <c r="C7" s="1344"/>
      <c r="D7" s="1341"/>
      <c r="E7" s="1341"/>
      <c r="F7" s="1341"/>
      <c r="G7" s="1341"/>
      <c r="H7" s="1341"/>
      <c r="I7" s="1341"/>
      <c r="J7" s="1341"/>
      <c r="K7" s="1341"/>
      <c r="L7" s="1341"/>
      <c r="M7" s="1344"/>
      <c r="N7" s="40" t="s">
        <v>54</v>
      </c>
      <c r="O7" s="40" t="s">
        <v>55</v>
      </c>
      <c r="P7" s="40" t="s">
        <v>56</v>
      </c>
      <c r="Q7" s="40" t="s">
        <v>54</v>
      </c>
      <c r="R7" s="40" t="s">
        <v>55</v>
      </c>
      <c r="S7" s="40" t="s">
        <v>56</v>
      </c>
      <c r="T7" s="1341"/>
      <c r="U7" s="1341"/>
      <c r="V7" s="1341"/>
      <c r="W7" s="41" t="s">
        <v>59</v>
      </c>
      <c r="X7" s="41" t="s">
        <v>60</v>
      </c>
      <c r="Y7" s="42" t="s">
        <v>44</v>
      </c>
      <c r="Z7" s="42" t="s">
        <v>58</v>
      </c>
      <c r="AA7" s="433" t="s">
        <v>61</v>
      </c>
      <c r="AB7" s="433" t="s">
        <v>525</v>
      </c>
      <c r="AC7" s="433" t="s">
        <v>526</v>
      </c>
      <c r="AD7" s="432" t="s">
        <v>121</v>
      </c>
      <c r="AE7" s="57" t="s">
        <v>528</v>
      </c>
      <c r="AF7" s="1345"/>
    </row>
    <row r="8" spans="1:32" s="14" customFormat="1" ht="24" customHeight="1">
      <c r="A8" s="11">
        <v>1</v>
      </c>
      <c r="B8" s="12"/>
      <c r="C8" s="31"/>
      <c r="D8" s="31"/>
      <c r="E8" s="31"/>
      <c r="F8" s="31"/>
      <c r="G8" s="32"/>
      <c r="H8" s="13">
        <f>IF(G8="","",IF(G8&lt;40,"1部","2部"))</f>
      </c>
      <c r="I8" s="31"/>
      <c r="J8" s="31"/>
      <c r="K8" s="31"/>
      <c r="L8" s="32"/>
      <c r="M8" s="11" t="e">
        <f>VLOOKUP(L8,'障害区分番号一覧（身アーチェリー）'!$1:$9,2,0)</f>
        <v>#N/A</v>
      </c>
      <c r="N8" s="31"/>
      <c r="O8" s="31"/>
      <c r="P8" s="31"/>
      <c r="Q8" s="31" t="s">
        <v>8</v>
      </c>
      <c r="R8" s="31"/>
      <c r="S8" s="31"/>
      <c r="T8" s="37"/>
      <c r="U8" s="37"/>
      <c r="V8" s="37"/>
      <c r="W8" s="37"/>
      <c r="X8" s="60"/>
      <c r="Y8" s="60"/>
      <c r="Z8" s="60"/>
      <c r="AA8" s="60"/>
      <c r="AB8" s="60"/>
      <c r="AC8" s="60"/>
      <c r="AD8" s="60"/>
      <c r="AE8" s="60"/>
      <c r="AF8" s="61"/>
    </row>
    <row r="9" spans="1:32" s="14" customFormat="1" ht="24" customHeight="1">
      <c r="A9" s="11">
        <v>2</v>
      </c>
      <c r="B9" s="12"/>
      <c r="C9" s="31"/>
      <c r="D9" s="31"/>
      <c r="E9" s="31"/>
      <c r="F9" s="31"/>
      <c r="G9" s="32"/>
      <c r="H9" s="13">
        <f aca="true" t="shared" si="0" ref="H9:H71">IF(G9="","",IF(G9&lt;40,"1部","2部"))</f>
      </c>
      <c r="I9" s="31"/>
      <c r="J9" s="31" t="s">
        <v>8</v>
      </c>
      <c r="K9" s="31" t="s">
        <v>8</v>
      </c>
      <c r="L9" s="32"/>
      <c r="M9" s="11" t="e">
        <f>VLOOKUP(L9,'障害区分番号一覧（身アーチェリー）'!$1:$9,2,0)</f>
        <v>#N/A</v>
      </c>
      <c r="N9" s="31"/>
      <c r="O9" s="31"/>
      <c r="P9" s="31"/>
      <c r="Q9" s="31" t="s">
        <v>8</v>
      </c>
      <c r="R9" s="31"/>
      <c r="S9" s="31"/>
      <c r="T9" s="37"/>
      <c r="U9" s="37"/>
      <c r="V9" s="37"/>
      <c r="W9" s="37"/>
      <c r="X9" s="60"/>
      <c r="Y9" s="60" t="s">
        <v>8</v>
      </c>
      <c r="Z9" s="60"/>
      <c r="AA9" s="60" t="s">
        <v>8</v>
      </c>
      <c r="AB9" s="60"/>
      <c r="AC9" s="60"/>
      <c r="AD9" s="60"/>
      <c r="AE9" s="60"/>
      <c r="AF9" s="61"/>
    </row>
    <row r="10" spans="1:32" s="14" customFormat="1" ht="24" customHeight="1">
      <c r="A10" s="11">
        <v>3</v>
      </c>
      <c r="B10" s="12"/>
      <c r="C10" s="31"/>
      <c r="D10" s="31"/>
      <c r="E10" s="31"/>
      <c r="F10" s="31"/>
      <c r="G10" s="32"/>
      <c r="H10" s="13">
        <f t="shared" si="0"/>
      </c>
      <c r="I10" s="31"/>
      <c r="J10" s="31" t="s">
        <v>8</v>
      </c>
      <c r="K10" s="31" t="s">
        <v>8</v>
      </c>
      <c r="L10" s="32"/>
      <c r="M10" s="11" t="e">
        <f>VLOOKUP(L10,'障害区分番号一覧（身アーチェリー）'!$1:$9,2,0)</f>
        <v>#N/A</v>
      </c>
      <c r="N10" s="31"/>
      <c r="O10" s="31"/>
      <c r="P10" s="31"/>
      <c r="Q10" s="31" t="s">
        <v>8</v>
      </c>
      <c r="R10" s="31"/>
      <c r="S10" s="31"/>
      <c r="T10" s="37"/>
      <c r="U10" s="37"/>
      <c r="V10" s="37"/>
      <c r="W10" s="37"/>
      <c r="X10" s="60"/>
      <c r="Y10" s="60" t="s">
        <v>8</v>
      </c>
      <c r="Z10" s="60"/>
      <c r="AA10" s="60" t="s">
        <v>8</v>
      </c>
      <c r="AB10" s="60"/>
      <c r="AC10" s="60"/>
      <c r="AD10" s="60"/>
      <c r="AE10" s="60"/>
      <c r="AF10" s="61"/>
    </row>
    <row r="11" spans="1:32" s="14" customFormat="1" ht="24" customHeight="1">
      <c r="A11" s="11">
        <v>4</v>
      </c>
      <c r="B11" s="12"/>
      <c r="C11" s="31"/>
      <c r="D11" s="31"/>
      <c r="E11" s="31"/>
      <c r="F11" s="31"/>
      <c r="G11" s="32"/>
      <c r="H11" s="13">
        <f t="shared" si="0"/>
      </c>
      <c r="I11" s="31"/>
      <c r="J11" s="31" t="s">
        <v>8</v>
      </c>
      <c r="K11" s="31" t="s">
        <v>134</v>
      </c>
      <c r="L11" s="32"/>
      <c r="M11" s="11" t="e">
        <f>VLOOKUP(L11,'障害区分番号一覧（身アーチェリー）'!$1:$9,2,0)</f>
        <v>#N/A</v>
      </c>
      <c r="N11" s="31"/>
      <c r="O11" s="31"/>
      <c r="P11" s="31"/>
      <c r="Q11" s="31" t="s">
        <v>8</v>
      </c>
      <c r="R11" s="31"/>
      <c r="S11" s="31"/>
      <c r="T11" s="37"/>
      <c r="U11" s="37"/>
      <c r="V11" s="37"/>
      <c r="W11" s="37"/>
      <c r="X11" s="60"/>
      <c r="Y11" s="60" t="s">
        <v>8</v>
      </c>
      <c r="Z11" s="60"/>
      <c r="AA11" s="60" t="s">
        <v>8</v>
      </c>
      <c r="AB11" s="60"/>
      <c r="AC11" s="60"/>
      <c r="AD11" s="60"/>
      <c r="AE11" s="60"/>
      <c r="AF11" s="61"/>
    </row>
    <row r="12" spans="1:32" s="14" customFormat="1" ht="24" customHeight="1">
      <c r="A12" s="11">
        <v>5</v>
      </c>
      <c r="B12" s="12"/>
      <c r="C12" s="31"/>
      <c r="D12" s="31"/>
      <c r="E12" s="31"/>
      <c r="F12" s="31"/>
      <c r="G12" s="32"/>
      <c r="H12" s="13">
        <f t="shared" si="0"/>
      </c>
      <c r="I12" s="31"/>
      <c r="J12" s="31" t="s">
        <v>8</v>
      </c>
      <c r="K12" s="31" t="s">
        <v>8</v>
      </c>
      <c r="L12" s="32"/>
      <c r="M12" s="11" t="e">
        <f>VLOOKUP(L12,'障害区分番号一覧（身アーチェリー）'!$1:$9,2,0)</f>
        <v>#N/A</v>
      </c>
      <c r="N12" s="31"/>
      <c r="O12" s="31"/>
      <c r="P12" s="31"/>
      <c r="Q12" s="31" t="s">
        <v>8</v>
      </c>
      <c r="R12" s="31"/>
      <c r="S12" s="31"/>
      <c r="T12" s="37"/>
      <c r="U12" s="37"/>
      <c r="V12" s="37"/>
      <c r="W12" s="37"/>
      <c r="X12" s="60"/>
      <c r="Y12" s="60" t="s">
        <v>8</v>
      </c>
      <c r="Z12" s="60"/>
      <c r="AA12" s="60" t="s">
        <v>8</v>
      </c>
      <c r="AB12" s="60"/>
      <c r="AC12" s="60"/>
      <c r="AD12" s="60"/>
      <c r="AE12" s="60"/>
      <c r="AF12" s="61"/>
    </row>
    <row r="13" spans="1:32" s="14" customFormat="1" ht="24" customHeight="1">
      <c r="A13" s="11">
        <v>6</v>
      </c>
      <c r="B13" s="12"/>
      <c r="C13" s="31"/>
      <c r="D13" s="31"/>
      <c r="E13" s="31"/>
      <c r="F13" s="31"/>
      <c r="G13" s="32"/>
      <c r="H13" s="13">
        <f t="shared" si="0"/>
      </c>
      <c r="I13" s="31"/>
      <c r="J13" s="31" t="s">
        <v>8</v>
      </c>
      <c r="K13" s="31" t="s">
        <v>8</v>
      </c>
      <c r="L13" s="32"/>
      <c r="M13" s="11" t="e">
        <f>VLOOKUP(L13,'障害区分番号一覧（身アーチェリー）'!$1:$9,2,0)</f>
        <v>#N/A</v>
      </c>
      <c r="N13" s="31"/>
      <c r="O13" s="31"/>
      <c r="P13" s="31"/>
      <c r="Q13" s="31" t="s">
        <v>8</v>
      </c>
      <c r="R13" s="31"/>
      <c r="S13" s="31"/>
      <c r="T13" s="37"/>
      <c r="U13" s="37"/>
      <c r="V13" s="37"/>
      <c r="W13" s="37"/>
      <c r="X13" s="60"/>
      <c r="Y13" s="60" t="s">
        <v>8</v>
      </c>
      <c r="Z13" s="60"/>
      <c r="AA13" s="60" t="s">
        <v>8</v>
      </c>
      <c r="AB13" s="60"/>
      <c r="AC13" s="60"/>
      <c r="AD13" s="60"/>
      <c r="AE13" s="60"/>
      <c r="AF13" s="61"/>
    </row>
    <row r="14" spans="1:32" s="14" customFormat="1" ht="24" customHeight="1">
      <c r="A14" s="11">
        <v>7</v>
      </c>
      <c r="B14" s="12"/>
      <c r="C14" s="31"/>
      <c r="D14" s="31"/>
      <c r="E14" s="31"/>
      <c r="F14" s="31"/>
      <c r="G14" s="32"/>
      <c r="H14" s="13">
        <f t="shared" si="0"/>
      </c>
      <c r="I14" s="31"/>
      <c r="J14" s="31" t="s">
        <v>8</v>
      </c>
      <c r="K14" s="31" t="s">
        <v>8</v>
      </c>
      <c r="L14" s="32"/>
      <c r="M14" s="11" t="e">
        <f>VLOOKUP(L14,'障害区分番号一覧（身アーチェリー）'!$1:$9,2,0)</f>
        <v>#N/A</v>
      </c>
      <c r="N14" s="31"/>
      <c r="O14" s="31"/>
      <c r="P14" s="31"/>
      <c r="Q14" s="31" t="s">
        <v>8</v>
      </c>
      <c r="R14" s="31"/>
      <c r="S14" s="31"/>
      <c r="T14" s="37"/>
      <c r="U14" s="37"/>
      <c r="V14" s="37"/>
      <c r="W14" s="37"/>
      <c r="X14" s="60"/>
      <c r="Y14" s="60" t="s">
        <v>8</v>
      </c>
      <c r="Z14" s="60"/>
      <c r="AA14" s="60" t="s">
        <v>8</v>
      </c>
      <c r="AB14" s="60"/>
      <c r="AC14" s="60"/>
      <c r="AD14" s="60"/>
      <c r="AE14" s="60"/>
      <c r="AF14" s="61"/>
    </row>
    <row r="15" spans="1:32" s="14" customFormat="1" ht="24" customHeight="1">
      <c r="A15" s="11">
        <v>8</v>
      </c>
      <c r="B15" s="12"/>
      <c r="C15" s="31"/>
      <c r="D15" s="31"/>
      <c r="E15" s="31"/>
      <c r="F15" s="31"/>
      <c r="G15" s="32"/>
      <c r="H15" s="13">
        <f t="shared" si="0"/>
      </c>
      <c r="I15" s="31"/>
      <c r="J15" s="31" t="s">
        <v>8</v>
      </c>
      <c r="K15" s="31" t="s">
        <v>8</v>
      </c>
      <c r="L15" s="32"/>
      <c r="M15" s="11" t="e">
        <f>VLOOKUP(L15,'障害区分番号一覧（身アーチェリー）'!$1:$9,2,0)</f>
        <v>#N/A</v>
      </c>
      <c r="N15" s="31"/>
      <c r="O15" s="31"/>
      <c r="P15" s="31"/>
      <c r="Q15" s="31" t="s">
        <v>8</v>
      </c>
      <c r="R15" s="31"/>
      <c r="S15" s="31"/>
      <c r="T15" s="37"/>
      <c r="U15" s="37"/>
      <c r="V15" s="37"/>
      <c r="W15" s="37"/>
      <c r="X15" s="60"/>
      <c r="Y15" s="60" t="s">
        <v>8</v>
      </c>
      <c r="Z15" s="60"/>
      <c r="AA15" s="60" t="s">
        <v>8</v>
      </c>
      <c r="AB15" s="60"/>
      <c r="AC15" s="60"/>
      <c r="AD15" s="60"/>
      <c r="AE15" s="60"/>
      <c r="AF15" s="61"/>
    </row>
    <row r="16" spans="1:32" s="14" customFormat="1" ht="24" customHeight="1">
      <c r="A16" s="11">
        <v>9</v>
      </c>
      <c r="B16" s="12"/>
      <c r="C16" s="31"/>
      <c r="D16" s="31"/>
      <c r="E16" s="31"/>
      <c r="F16" s="31"/>
      <c r="G16" s="32"/>
      <c r="H16" s="13">
        <f t="shared" si="0"/>
      </c>
      <c r="I16" s="31"/>
      <c r="J16" s="31" t="s">
        <v>8</v>
      </c>
      <c r="K16" s="31" t="s">
        <v>8</v>
      </c>
      <c r="L16" s="32"/>
      <c r="M16" s="11" t="e">
        <f>VLOOKUP(L16,'障害区分番号一覧（身アーチェリー）'!$1:$9,2,0)</f>
        <v>#N/A</v>
      </c>
      <c r="N16" s="31"/>
      <c r="O16" s="31"/>
      <c r="P16" s="31"/>
      <c r="Q16" s="31" t="s">
        <v>8</v>
      </c>
      <c r="R16" s="31"/>
      <c r="S16" s="31"/>
      <c r="T16" s="37"/>
      <c r="U16" s="37"/>
      <c r="V16" s="37"/>
      <c r="W16" s="37"/>
      <c r="X16" s="60"/>
      <c r="Y16" s="60" t="s">
        <v>8</v>
      </c>
      <c r="Z16" s="60"/>
      <c r="AA16" s="60" t="s">
        <v>8</v>
      </c>
      <c r="AB16" s="60"/>
      <c r="AC16" s="60"/>
      <c r="AD16" s="60"/>
      <c r="AE16" s="60"/>
      <c r="AF16" s="61"/>
    </row>
    <row r="17" spans="1:32" s="14" customFormat="1" ht="24" customHeight="1">
      <c r="A17" s="11">
        <v>10</v>
      </c>
      <c r="B17" s="12"/>
      <c r="C17" s="31"/>
      <c r="D17" s="31"/>
      <c r="E17" s="31"/>
      <c r="F17" s="31"/>
      <c r="G17" s="32"/>
      <c r="H17" s="13">
        <f t="shared" si="0"/>
      </c>
      <c r="I17" s="31"/>
      <c r="J17" s="31" t="s">
        <v>8</v>
      </c>
      <c r="K17" s="31" t="s">
        <v>8</v>
      </c>
      <c r="L17" s="32"/>
      <c r="M17" s="11" t="e">
        <f>VLOOKUP(L17,'障害区分番号一覧（身アーチェリー）'!$1:$9,2,0)</f>
        <v>#N/A</v>
      </c>
      <c r="N17" s="31"/>
      <c r="O17" s="31"/>
      <c r="P17" s="31"/>
      <c r="Q17" s="31" t="s">
        <v>8</v>
      </c>
      <c r="R17" s="31"/>
      <c r="S17" s="31"/>
      <c r="T17" s="37"/>
      <c r="U17" s="37"/>
      <c r="V17" s="37"/>
      <c r="W17" s="37"/>
      <c r="X17" s="60"/>
      <c r="Y17" s="60" t="s">
        <v>8</v>
      </c>
      <c r="Z17" s="60"/>
      <c r="AA17" s="60" t="s">
        <v>8</v>
      </c>
      <c r="AB17" s="60"/>
      <c r="AC17" s="60"/>
      <c r="AD17" s="60"/>
      <c r="AE17" s="60"/>
      <c r="AF17" s="61"/>
    </row>
    <row r="18" spans="1:32" s="14" customFormat="1" ht="24" customHeight="1">
      <c r="A18" s="11">
        <v>11</v>
      </c>
      <c r="B18" s="12"/>
      <c r="C18" s="31"/>
      <c r="D18" s="31"/>
      <c r="E18" s="31"/>
      <c r="F18" s="31"/>
      <c r="G18" s="32"/>
      <c r="H18" s="13">
        <f t="shared" si="0"/>
      </c>
      <c r="I18" s="31"/>
      <c r="J18" s="31" t="s">
        <v>8</v>
      </c>
      <c r="K18" s="31" t="s">
        <v>8</v>
      </c>
      <c r="L18" s="32"/>
      <c r="M18" s="11" t="e">
        <f>VLOOKUP(L18,'障害区分番号一覧（身アーチェリー）'!$1:$9,2,0)</f>
        <v>#N/A</v>
      </c>
      <c r="N18" s="31"/>
      <c r="O18" s="31"/>
      <c r="P18" s="31"/>
      <c r="Q18" s="31" t="s">
        <v>8</v>
      </c>
      <c r="R18" s="31"/>
      <c r="S18" s="31"/>
      <c r="T18" s="37"/>
      <c r="U18" s="37"/>
      <c r="V18" s="37"/>
      <c r="W18" s="37"/>
      <c r="X18" s="60"/>
      <c r="Y18" s="60" t="s">
        <v>8</v>
      </c>
      <c r="Z18" s="60"/>
      <c r="AA18" s="60" t="s">
        <v>8</v>
      </c>
      <c r="AB18" s="60"/>
      <c r="AC18" s="60"/>
      <c r="AD18" s="60"/>
      <c r="AE18" s="60"/>
      <c r="AF18" s="61"/>
    </row>
    <row r="19" spans="1:32" s="14" customFormat="1" ht="24" customHeight="1">
      <c r="A19" s="11">
        <v>12</v>
      </c>
      <c r="B19" s="12"/>
      <c r="C19" s="31"/>
      <c r="D19" s="31"/>
      <c r="E19" s="31"/>
      <c r="F19" s="31"/>
      <c r="G19" s="32"/>
      <c r="H19" s="13">
        <f t="shared" si="0"/>
      </c>
      <c r="I19" s="31"/>
      <c r="J19" s="31" t="s">
        <v>8</v>
      </c>
      <c r="K19" s="31" t="s">
        <v>8</v>
      </c>
      <c r="L19" s="32"/>
      <c r="M19" s="11" t="e">
        <f>VLOOKUP(L19,'障害区分番号一覧（身アーチェリー）'!$1:$9,2,0)</f>
        <v>#N/A</v>
      </c>
      <c r="N19" s="31"/>
      <c r="O19" s="31"/>
      <c r="P19" s="31"/>
      <c r="Q19" s="31" t="s">
        <v>8</v>
      </c>
      <c r="R19" s="31"/>
      <c r="S19" s="31"/>
      <c r="T19" s="37"/>
      <c r="U19" s="37"/>
      <c r="V19" s="37"/>
      <c r="W19" s="37"/>
      <c r="X19" s="60"/>
      <c r="Y19" s="60" t="s">
        <v>8</v>
      </c>
      <c r="Z19" s="60"/>
      <c r="AA19" s="60" t="s">
        <v>8</v>
      </c>
      <c r="AB19" s="60"/>
      <c r="AC19" s="60"/>
      <c r="AD19" s="60"/>
      <c r="AE19" s="60"/>
      <c r="AF19" s="61"/>
    </row>
    <row r="20" spans="1:32" s="14" customFormat="1" ht="24" customHeight="1">
      <c r="A20" s="11">
        <v>13</v>
      </c>
      <c r="B20" s="12"/>
      <c r="C20" s="31"/>
      <c r="D20" s="31"/>
      <c r="E20" s="31"/>
      <c r="F20" s="31"/>
      <c r="G20" s="32"/>
      <c r="H20" s="13">
        <f t="shared" si="0"/>
      </c>
      <c r="I20" s="31"/>
      <c r="J20" s="31" t="s">
        <v>8</v>
      </c>
      <c r="K20" s="31" t="s">
        <v>8</v>
      </c>
      <c r="L20" s="32"/>
      <c r="M20" s="11" t="e">
        <f>VLOOKUP(L20,'障害区分番号一覧（身アーチェリー）'!$1:$9,2,0)</f>
        <v>#N/A</v>
      </c>
      <c r="N20" s="31"/>
      <c r="O20" s="31"/>
      <c r="P20" s="31"/>
      <c r="Q20" s="31" t="s">
        <v>8</v>
      </c>
      <c r="R20" s="31"/>
      <c r="S20" s="31"/>
      <c r="T20" s="37"/>
      <c r="U20" s="37"/>
      <c r="V20" s="37"/>
      <c r="W20" s="37"/>
      <c r="X20" s="60"/>
      <c r="Y20" s="60" t="s">
        <v>8</v>
      </c>
      <c r="Z20" s="60"/>
      <c r="AA20" s="60" t="s">
        <v>8</v>
      </c>
      <c r="AB20" s="60"/>
      <c r="AC20" s="60"/>
      <c r="AD20" s="60"/>
      <c r="AE20" s="60"/>
      <c r="AF20" s="61"/>
    </row>
    <row r="21" spans="1:32" s="14" customFormat="1" ht="24" customHeight="1">
      <c r="A21" s="11">
        <v>14</v>
      </c>
      <c r="B21" s="12"/>
      <c r="C21" s="31"/>
      <c r="D21" s="31"/>
      <c r="E21" s="31"/>
      <c r="F21" s="31"/>
      <c r="G21" s="32"/>
      <c r="H21" s="13">
        <f t="shared" si="0"/>
      </c>
      <c r="I21" s="31"/>
      <c r="J21" s="31" t="s">
        <v>8</v>
      </c>
      <c r="K21" s="31" t="s">
        <v>8</v>
      </c>
      <c r="L21" s="32"/>
      <c r="M21" s="11" t="e">
        <f>VLOOKUP(L21,'障害区分番号一覧（身アーチェリー）'!$1:$9,2,0)</f>
        <v>#N/A</v>
      </c>
      <c r="N21" s="31"/>
      <c r="O21" s="31"/>
      <c r="P21" s="31"/>
      <c r="Q21" s="31" t="s">
        <v>8</v>
      </c>
      <c r="R21" s="31"/>
      <c r="S21" s="31"/>
      <c r="T21" s="37"/>
      <c r="U21" s="37"/>
      <c r="V21" s="37"/>
      <c r="W21" s="37"/>
      <c r="X21" s="60"/>
      <c r="Y21" s="60" t="s">
        <v>8</v>
      </c>
      <c r="Z21" s="60"/>
      <c r="AA21" s="60" t="s">
        <v>8</v>
      </c>
      <c r="AB21" s="60"/>
      <c r="AC21" s="60"/>
      <c r="AD21" s="60"/>
      <c r="AE21" s="60"/>
      <c r="AF21" s="61"/>
    </row>
    <row r="22" spans="1:32" s="14" customFormat="1" ht="24" customHeight="1">
      <c r="A22" s="11">
        <v>15</v>
      </c>
      <c r="B22" s="12"/>
      <c r="C22" s="31"/>
      <c r="D22" s="31"/>
      <c r="E22" s="31"/>
      <c r="F22" s="31"/>
      <c r="G22" s="32"/>
      <c r="H22" s="13">
        <f t="shared" si="0"/>
      </c>
      <c r="I22" s="31"/>
      <c r="J22" s="31" t="s">
        <v>8</v>
      </c>
      <c r="K22" s="31" t="s">
        <v>8</v>
      </c>
      <c r="L22" s="32"/>
      <c r="M22" s="11" t="e">
        <f>VLOOKUP(L22,'障害区分番号一覧（身アーチェリー）'!$1:$9,2,0)</f>
        <v>#N/A</v>
      </c>
      <c r="N22" s="31"/>
      <c r="O22" s="31"/>
      <c r="P22" s="31"/>
      <c r="Q22" s="31" t="s">
        <v>8</v>
      </c>
      <c r="R22" s="31"/>
      <c r="S22" s="31"/>
      <c r="T22" s="37"/>
      <c r="U22" s="37"/>
      <c r="V22" s="37"/>
      <c r="W22" s="37"/>
      <c r="X22" s="60"/>
      <c r="Y22" s="60" t="s">
        <v>8</v>
      </c>
      <c r="Z22" s="60"/>
      <c r="AA22" s="60" t="s">
        <v>8</v>
      </c>
      <c r="AB22" s="60"/>
      <c r="AC22" s="60"/>
      <c r="AD22" s="60"/>
      <c r="AE22" s="60"/>
      <c r="AF22" s="61"/>
    </row>
    <row r="23" spans="1:32" s="14" customFormat="1" ht="24" customHeight="1">
      <c r="A23" s="11">
        <v>16</v>
      </c>
      <c r="B23" s="12"/>
      <c r="C23" s="31"/>
      <c r="D23" s="31"/>
      <c r="E23" s="31"/>
      <c r="F23" s="31"/>
      <c r="G23" s="32"/>
      <c r="H23" s="13">
        <f t="shared" si="0"/>
      </c>
      <c r="I23" s="31"/>
      <c r="J23" s="31" t="s">
        <v>8</v>
      </c>
      <c r="K23" s="31" t="s">
        <v>8</v>
      </c>
      <c r="L23" s="32"/>
      <c r="M23" s="11" t="e">
        <f>VLOOKUP(L23,'障害区分番号一覧（身アーチェリー）'!$1:$9,2,0)</f>
        <v>#N/A</v>
      </c>
      <c r="N23" s="31"/>
      <c r="O23" s="31"/>
      <c r="P23" s="31"/>
      <c r="Q23" s="31" t="s">
        <v>8</v>
      </c>
      <c r="R23" s="31"/>
      <c r="S23" s="31"/>
      <c r="T23" s="37"/>
      <c r="U23" s="37"/>
      <c r="V23" s="37"/>
      <c r="W23" s="37"/>
      <c r="X23" s="60"/>
      <c r="Y23" s="60" t="s">
        <v>8</v>
      </c>
      <c r="Z23" s="60"/>
      <c r="AA23" s="60" t="s">
        <v>8</v>
      </c>
      <c r="AB23" s="60"/>
      <c r="AC23" s="60"/>
      <c r="AD23" s="60"/>
      <c r="AE23" s="60"/>
      <c r="AF23" s="61"/>
    </row>
    <row r="24" spans="1:32" s="14" customFormat="1" ht="24" customHeight="1">
      <c r="A24" s="11">
        <v>17</v>
      </c>
      <c r="B24" s="12"/>
      <c r="C24" s="31"/>
      <c r="D24" s="31"/>
      <c r="E24" s="31"/>
      <c r="F24" s="31"/>
      <c r="G24" s="32"/>
      <c r="H24" s="13">
        <f t="shared" si="0"/>
      </c>
      <c r="I24" s="31"/>
      <c r="J24" s="31" t="s">
        <v>8</v>
      </c>
      <c r="K24" s="31" t="s">
        <v>8</v>
      </c>
      <c r="L24" s="32"/>
      <c r="M24" s="11" t="e">
        <f>VLOOKUP(L24,'障害区分番号一覧（身アーチェリー）'!$1:$9,2,0)</f>
        <v>#N/A</v>
      </c>
      <c r="N24" s="31"/>
      <c r="O24" s="31"/>
      <c r="P24" s="31"/>
      <c r="Q24" s="31" t="s">
        <v>8</v>
      </c>
      <c r="R24" s="31"/>
      <c r="S24" s="31"/>
      <c r="T24" s="37"/>
      <c r="U24" s="37"/>
      <c r="V24" s="37"/>
      <c r="W24" s="37"/>
      <c r="X24" s="60"/>
      <c r="Y24" s="60" t="s">
        <v>8</v>
      </c>
      <c r="Z24" s="60"/>
      <c r="AA24" s="60" t="s">
        <v>8</v>
      </c>
      <c r="AB24" s="60"/>
      <c r="AC24" s="60"/>
      <c r="AD24" s="60"/>
      <c r="AE24" s="60"/>
      <c r="AF24" s="61"/>
    </row>
    <row r="25" spans="1:32" s="14" customFormat="1" ht="24" customHeight="1">
      <c r="A25" s="11">
        <v>18</v>
      </c>
      <c r="B25" s="12"/>
      <c r="C25" s="31"/>
      <c r="D25" s="31"/>
      <c r="E25" s="31"/>
      <c r="F25" s="31"/>
      <c r="G25" s="32"/>
      <c r="H25" s="13">
        <f t="shared" si="0"/>
      </c>
      <c r="I25" s="31"/>
      <c r="J25" s="31" t="s">
        <v>8</v>
      </c>
      <c r="K25" s="31" t="s">
        <v>8</v>
      </c>
      <c r="L25" s="32"/>
      <c r="M25" s="11" t="e">
        <f>VLOOKUP(L25,'障害区分番号一覧（身アーチェリー）'!$1:$9,2,0)</f>
        <v>#N/A</v>
      </c>
      <c r="N25" s="31"/>
      <c r="O25" s="31"/>
      <c r="P25" s="31"/>
      <c r="Q25" s="31" t="s">
        <v>8</v>
      </c>
      <c r="R25" s="31"/>
      <c r="S25" s="31"/>
      <c r="T25" s="37"/>
      <c r="U25" s="37"/>
      <c r="V25" s="37"/>
      <c r="W25" s="37"/>
      <c r="X25" s="60"/>
      <c r="Y25" s="60" t="s">
        <v>8</v>
      </c>
      <c r="Z25" s="60"/>
      <c r="AA25" s="60" t="s">
        <v>8</v>
      </c>
      <c r="AB25" s="60"/>
      <c r="AC25" s="60"/>
      <c r="AD25" s="60"/>
      <c r="AE25" s="60"/>
      <c r="AF25" s="61"/>
    </row>
    <row r="26" spans="1:32" s="14" customFormat="1" ht="24" customHeight="1">
      <c r="A26" s="11">
        <v>19</v>
      </c>
      <c r="B26" s="12"/>
      <c r="C26" s="31"/>
      <c r="D26" s="31"/>
      <c r="E26" s="31"/>
      <c r="F26" s="31"/>
      <c r="G26" s="32"/>
      <c r="H26" s="13">
        <f t="shared" si="0"/>
      </c>
      <c r="I26" s="31"/>
      <c r="J26" s="31" t="s">
        <v>8</v>
      </c>
      <c r="K26" s="31" t="s">
        <v>8</v>
      </c>
      <c r="L26" s="32"/>
      <c r="M26" s="11" t="e">
        <f>VLOOKUP(L26,'障害区分番号一覧（身アーチェリー）'!$1:$9,2,0)</f>
        <v>#N/A</v>
      </c>
      <c r="N26" s="31"/>
      <c r="O26" s="31"/>
      <c r="P26" s="31"/>
      <c r="Q26" s="31" t="s">
        <v>8</v>
      </c>
      <c r="R26" s="31"/>
      <c r="S26" s="31"/>
      <c r="T26" s="37"/>
      <c r="U26" s="37"/>
      <c r="V26" s="37"/>
      <c r="W26" s="37"/>
      <c r="X26" s="60"/>
      <c r="Y26" s="60" t="s">
        <v>8</v>
      </c>
      <c r="Z26" s="60"/>
      <c r="AA26" s="60" t="s">
        <v>8</v>
      </c>
      <c r="AB26" s="60"/>
      <c r="AC26" s="60"/>
      <c r="AD26" s="60"/>
      <c r="AE26" s="60"/>
      <c r="AF26" s="61"/>
    </row>
    <row r="27" spans="1:32" s="14" customFormat="1" ht="24" customHeight="1">
      <c r="A27" s="11">
        <v>20</v>
      </c>
      <c r="B27" s="12"/>
      <c r="C27" s="31"/>
      <c r="D27" s="31"/>
      <c r="E27" s="31"/>
      <c r="F27" s="31"/>
      <c r="G27" s="32"/>
      <c r="H27" s="13">
        <f t="shared" si="0"/>
      </c>
      <c r="I27" s="31"/>
      <c r="J27" s="31" t="s">
        <v>8</v>
      </c>
      <c r="K27" s="31" t="s">
        <v>8</v>
      </c>
      <c r="L27" s="32"/>
      <c r="M27" s="11" t="e">
        <f>VLOOKUP(L27,'障害区分番号一覧（身アーチェリー）'!$1:$9,2,0)</f>
        <v>#N/A</v>
      </c>
      <c r="N27" s="31"/>
      <c r="O27" s="31"/>
      <c r="P27" s="31"/>
      <c r="Q27" s="31" t="s">
        <v>8</v>
      </c>
      <c r="R27" s="31"/>
      <c r="S27" s="31"/>
      <c r="T27" s="37"/>
      <c r="U27" s="37"/>
      <c r="V27" s="37"/>
      <c r="W27" s="37"/>
      <c r="X27" s="60"/>
      <c r="Y27" s="60" t="s">
        <v>8</v>
      </c>
      <c r="Z27" s="60"/>
      <c r="AA27" s="60" t="s">
        <v>8</v>
      </c>
      <c r="AB27" s="60"/>
      <c r="AC27" s="60"/>
      <c r="AD27" s="60"/>
      <c r="AE27" s="60"/>
      <c r="AF27" s="61"/>
    </row>
    <row r="28" spans="1:32" s="14" customFormat="1" ht="24" customHeight="1">
      <c r="A28" s="11">
        <v>21</v>
      </c>
      <c r="B28" s="12"/>
      <c r="C28" s="31"/>
      <c r="D28" s="31"/>
      <c r="E28" s="31"/>
      <c r="F28" s="31"/>
      <c r="G28" s="32"/>
      <c r="H28" s="13">
        <f t="shared" si="0"/>
      </c>
      <c r="I28" s="31"/>
      <c r="J28" s="31" t="s">
        <v>8</v>
      </c>
      <c r="K28" s="31" t="s">
        <v>8</v>
      </c>
      <c r="L28" s="32"/>
      <c r="M28" s="11" t="e">
        <f>VLOOKUP(L28,'障害区分番号一覧（身アーチェリー）'!$1:$9,2,0)</f>
        <v>#N/A</v>
      </c>
      <c r="N28" s="31"/>
      <c r="O28" s="31"/>
      <c r="P28" s="31"/>
      <c r="Q28" s="31" t="s">
        <v>8</v>
      </c>
      <c r="R28" s="31"/>
      <c r="S28" s="31"/>
      <c r="T28" s="37"/>
      <c r="U28" s="37"/>
      <c r="V28" s="37"/>
      <c r="W28" s="37"/>
      <c r="X28" s="60"/>
      <c r="Y28" s="60" t="s">
        <v>8</v>
      </c>
      <c r="Z28" s="60"/>
      <c r="AA28" s="60" t="s">
        <v>8</v>
      </c>
      <c r="AB28" s="60"/>
      <c r="AC28" s="60"/>
      <c r="AD28" s="60"/>
      <c r="AE28" s="60"/>
      <c r="AF28" s="61"/>
    </row>
    <row r="29" spans="1:32" s="14" customFormat="1" ht="24" customHeight="1">
      <c r="A29" s="11">
        <v>22</v>
      </c>
      <c r="B29" s="12"/>
      <c r="C29" s="31"/>
      <c r="D29" s="31"/>
      <c r="E29" s="31"/>
      <c r="F29" s="31"/>
      <c r="G29" s="32"/>
      <c r="H29" s="13">
        <f t="shared" si="0"/>
      </c>
      <c r="I29" s="31"/>
      <c r="J29" s="31" t="s">
        <v>8</v>
      </c>
      <c r="K29" s="31" t="s">
        <v>8</v>
      </c>
      <c r="L29" s="32"/>
      <c r="M29" s="11" t="e">
        <f>VLOOKUP(L29,'障害区分番号一覧（身アーチェリー）'!$1:$9,2,0)</f>
        <v>#N/A</v>
      </c>
      <c r="N29" s="31"/>
      <c r="O29" s="31"/>
      <c r="P29" s="31"/>
      <c r="Q29" s="31" t="s">
        <v>8</v>
      </c>
      <c r="R29" s="31"/>
      <c r="S29" s="31"/>
      <c r="T29" s="37"/>
      <c r="U29" s="37"/>
      <c r="V29" s="37"/>
      <c r="W29" s="37"/>
      <c r="X29" s="60"/>
      <c r="Y29" s="60" t="s">
        <v>8</v>
      </c>
      <c r="Z29" s="60"/>
      <c r="AA29" s="60" t="s">
        <v>8</v>
      </c>
      <c r="AB29" s="60"/>
      <c r="AC29" s="60"/>
      <c r="AD29" s="60"/>
      <c r="AE29" s="60"/>
      <c r="AF29" s="61"/>
    </row>
    <row r="30" spans="1:32" s="14" customFormat="1" ht="24" customHeight="1">
      <c r="A30" s="11">
        <v>23</v>
      </c>
      <c r="B30" s="12"/>
      <c r="C30" s="31"/>
      <c r="D30" s="31"/>
      <c r="E30" s="31"/>
      <c r="F30" s="31"/>
      <c r="G30" s="32"/>
      <c r="H30" s="13">
        <f t="shared" si="0"/>
      </c>
      <c r="I30" s="31"/>
      <c r="J30" s="31" t="s">
        <v>8</v>
      </c>
      <c r="K30" s="31" t="s">
        <v>8</v>
      </c>
      <c r="L30" s="32"/>
      <c r="M30" s="11" t="e">
        <f>VLOOKUP(L30,'障害区分番号一覧（身アーチェリー）'!$1:$9,2,0)</f>
        <v>#N/A</v>
      </c>
      <c r="N30" s="31"/>
      <c r="O30" s="31"/>
      <c r="P30" s="31"/>
      <c r="Q30" s="31" t="s">
        <v>8</v>
      </c>
      <c r="R30" s="31"/>
      <c r="S30" s="31"/>
      <c r="T30" s="37"/>
      <c r="U30" s="37"/>
      <c r="V30" s="37"/>
      <c r="W30" s="37"/>
      <c r="X30" s="60"/>
      <c r="Y30" s="60" t="s">
        <v>8</v>
      </c>
      <c r="Z30" s="60"/>
      <c r="AA30" s="60" t="s">
        <v>8</v>
      </c>
      <c r="AB30" s="60"/>
      <c r="AC30" s="60"/>
      <c r="AD30" s="60"/>
      <c r="AE30" s="60"/>
      <c r="AF30" s="61"/>
    </row>
    <row r="31" spans="1:32" s="14" customFormat="1" ht="24" customHeight="1">
      <c r="A31" s="11">
        <v>24</v>
      </c>
      <c r="B31" s="12"/>
      <c r="C31" s="31"/>
      <c r="D31" s="31"/>
      <c r="E31" s="31"/>
      <c r="F31" s="31"/>
      <c r="G31" s="32"/>
      <c r="H31" s="13">
        <f t="shared" si="0"/>
      </c>
      <c r="I31" s="31"/>
      <c r="J31" s="31" t="s">
        <v>8</v>
      </c>
      <c r="K31" s="31" t="s">
        <v>8</v>
      </c>
      <c r="L31" s="32"/>
      <c r="M31" s="11" t="e">
        <f>VLOOKUP(L31,'障害区分番号一覧（身アーチェリー）'!$1:$9,2,0)</f>
        <v>#N/A</v>
      </c>
      <c r="N31" s="31"/>
      <c r="O31" s="31"/>
      <c r="P31" s="31"/>
      <c r="Q31" s="31" t="s">
        <v>8</v>
      </c>
      <c r="R31" s="31"/>
      <c r="S31" s="31"/>
      <c r="T31" s="37"/>
      <c r="U31" s="37"/>
      <c r="V31" s="37"/>
      <c r="W31" s="37"/>
      <c r="X31" s="60"/>
      <c r="Y31" s="60" t="s">
        <v>8</v>
      </c>
      <c r="Z31" s="60"/>
      <c r="AA31" s="60" t="s">
        <v>8</v>
      </c>
      <c r="AB31" s="60"/>
      <c r="AC31" s="60"/>
      <c r="AD31" s="60"/>
      <c r="AE31" s="60"/>
      <c r="AF31" s="61"/>
    </row>
    <row r="32" spans="1:32" s="14" customFormat="1" ht="24" customHeight="1">
      <c r="A32" s="11">
        <v>25</v>
      </c>
      <c r="B32" s="12"/>
      <c r="C32" s="31"/>
      <c r="D32" s="31"/>
      <c r="E32" s="31"/>
      <c r="F32" s="31"/>
      <c r="G32" s="32"/>
      <c r="H32" s="13">
        <f t="shared" si="0"/>
      </c>
      <c r="I32" s="31"/>
      <c r="J32" s="31" t="s">
        <v>8</v>
      </c>
      <c r="K32" s="31" t="s">
        <v>8</v>
      </c>
      <c r="L32" s="32"/>
      <c r="M32" s="11" t="e">
        <f>VLOOKUP(L32,'障害区分番号一覧（身アーチェリー）'!$1:$9,2,0)</f>
        <v>#N/A</v>
      </c>
      <c r="N32" s="31"/>
      <c r="O32" s="31"/>
      <c r="P32" s="31"/>
      <c r="Q32" s="31" t="s">
        <v>8</v>
      </c>
      <c r="R32" s="31"/>
      <c r="S32" s="31"/>
      <c r="T32" s="37"/>
      <c r="U32" s="37"/>
      <c r="V32" s="37"/>
      <c r="W32" s="37"/>
      <c r="X32" s="60"/>
      <c r="Y32" s="60" t="s">
        <v>8</v>
      </c>
      <c r="Z32" s="60"/>
      <c r="AA32" s="60" t="s">
        <v>8</v>
      </c>
      <c r="AB32" s="60"/>
      <c r="AC32" s="60"/>
      <c r="AD32" s="60"/>
      <c r="AE32" s="60"/>
      <c r="AF32" s="61"/>
    </row>
    <row r="33" spans="1:32" s="14" customFormat="1" ht="24" customHeight="1">
      <c r="A33" s="11">
        <v>26</v>
      </c>
      <c r="B33" s="12"/>
      <c r="C33" s="31"/>
      <c r="D33" s="31"/>
      <c r="E33" s="31"/>
      <c r="F33" s="31"/>
      <c r="G33" s="32"/>
      <c r="H33" s="13">
        <f t="shared" si="0"/>
      </c>
      <c r="I33" s="31"/>
      <c r="J33" s="31" t="s">
        <v>8</v>
      </c>
      <c r="K33" s="31" t="s">
        <v>8</v>
      </c>
      <c r="L33" s="32"/>
      <c r="M33" s="11" t="e">
        <f>VLOOKUP(L33,'障害区分番号一覧（身アーチェリー）'!$1:$9,2,0)</f>
        <v>#N/A</v>
      </c>
      <c r="N33" s="31"/>
      <c r="O33" s="31"/>
      <c r="P33" s="31"/>
      <c r="Q33" s="31" t="s">
        <v>8</v>
      </c>
      <c r="R33" s="31"/>
      <c r="S33" s="31"/>
      <c r="T33" s="37"/>
      <c r="U33" s="37"/>
      <c r="V33" s="37"/>
      <c r="W33" s="37"/>
      <c r="X33" s="60"/>
      <c r="Y33" s="60" t="s">
        <v>8</v>
      </c>
      <c r="Z33" s="60"/>
      <c r="AA33" s="60" t="s">
        <v>8</v>
      </c>
      <c r="AB33" s="60"/>
      <c r="AC33" s="60"/>
      <c r="AD33" s="60"/>
      <c r="AE33" s="60"/>
      <c r="AF33" s="61"/>
    </row>
    <row r="34" spans="1:32" s="14" customFormat="1" ht="24" customHeight="1">
      <c r="A34" s="11">
        <v>27</v>
      </c>
      <c r="B34" s="12"/>
      <c r="C34" s="31"/>
      <c r="D34" s="31"/>
      <c r="E34" s="31"/>
      <c r="F34" s="31"/>
      <c r="G34" s="32"/>
      <c r="H34" s="13">
        <f t="shared" si="0"/>
      </c>
      <c r="I34" s="31"/>
      <c r="J34" s="31" t="s">
        <v>8</v>
      </c>
      <c r="K34" s="31" t="s">
        <v>8</v>
      </c>
      <c r="L34" s="32"/>
      <c r="M34" s="11" t="e">
        <f>VLOOKUP(L34,'障害区分番号一覧（身アーチェリー）'!$1:$9,2,0)</f>
        <v>#N/A</v>
      </c>
      <c r="N34" s="31"/>
      <c r="O34" s="31"/>
      <c r="P34" s="31"/>
      <c r="Q34" s="31" t="s">
        <v>8</v>
      </c>
      <c r="R34" s="31"/>
      <c r="S34" s="31"/>
      <c r="T34" s="37"/>
      <c r="U34" s="37"/>
      <c r="V34" s="37"/>
      <c r="W34" s="37"/>
      <c r="X34" s="60"/>
      <c r="Y34" s="60" t="s">
        <v>8</v>
      </c>
      <c r="Z34" s="60"/>
      <c r="AA34" s="60" t="s">
        <v>8</v>
      </c>
      <c r="AB34" s="60"/>
      <c r="AC34" s="60"/>
      <c r="AD34" s="60"/>
      <c r="AE34" s="60"/>
      <c r="AF34" s="61"/>
    </row>
    <row r="35" spans="1:32" s="14" customFormat="1" ht="24" customHeight="1">
      <c r="A35" s="11">
        <v>28</v>
      </c>
      <c r="B35" s="12"/>
      <c r="C35" s="31"/>
      <c r="D35" s="31"/>
      <c r="E35" s="31"/>
      <c r="F35" s="31"/>
      <c r="G35" s="32"/>
      <c r="H35" s="13">
        <f t="shared" si="0"/>
      </c>
      <c r="I35" s="31"/>
      <c r="J35" s="31" t="s">
        <v>8</v>
      </c>
      <c r="K35" s="31" t="s">
        <v>8</v>
      </c>
      <c r="L35" s="32"/>
      <c r="M35" s="11" t="e">
        <f>VLOOKUP(L35,'障害区分番号一覧（身アーチェリー）'!$1:$9,2,0)</f>
        <v>#N/A</v>
      </c>
      <c r="N35" s="31"/>
      <c r="O35" s="31"/>
      <c r="P35" s="31"/>
      <c r="Q35" s="31" t="s">
        <v>8</v>
      </c>
      <c r="R35" s="31"/>
      <c r="S35" s="31"/>
      <c r="T35" s="37"/>
      <c r="U35" s="37"/>
      <c r="V35" s="37"/>
      <c r="W35" s="37"/>
      <c r="X35" s="60"/>
      <c r="Y35" s="60" t="s">
        <v>8</v>
      </c>
      <c r="Z35" s="60"/>
      <c r="AA35" s="60" t="s">
        <v>8</v>
      </c>
      <c r="AB35" s="60"/>
      <c r="AC35" s="60"/>
      <c r="AD35" s="60"/>
      <c r="AE35" s="60"/>
      <c r="AF35" s="61"/>
    </row>
    <row r="36" spans="1:32" s="14" customFormat="1" ht="24" customHeight="1">
      <c r="A36" s="11">
        <v>29</v>
      </c>
      <c r="B36" s="12"/>
      <c r="C36" s="31"/>
      <c r="D36" s="31"/>
      <c r="E36" s="31"/>
      <c r="F36" s="31"/>
      <c r="G36" s="32"/>
      <c r="H36" s="13">
        <f t="shared" si="0"/>
      </c>
      <c r="I36" s="31"/>
      <c r="J36" s="31" t="s">
        <v>8</v>
      </c>
      <c r="K36" s="31" t="s">
        <v>8</v>
      </c>
      <c r="L36" s="32"/>
      <c r="M36" s="11" t="e">
        <f>VLOOKUP(L36,'障害区分番号一覧（身アーチェリー）'!$1:$9,2,0)</f>
        <v>#N/A</v>
      </c>
      <c r="N36" s="31"/>
      <c r="O36" s="31"/>
      <c r="P36" s="31"/>
      <c r="Q36" s="31" t="s">
        <v>8</v>
      </c>
      <c r="R36" s="31"/>
      <c r="S36" s="31"/>
      <c r="T36" s="37"/>
      <c r="U36" s="37"/>
      <c r="V36" s="37"/>
      <c r="W36" s="37"/>
      <c r="X36" s="60"/>
      <c r="Y36" s="60" t="s">
        <v>8</v>
      </c>
      <c r="Z36" s="60"/>
      <c r="AA36" s="60" t="s">
        <v>8</v>
      </c>
      <c r="AB36" s="60"/>
      <c r="AC36" s="60"/>
      <c r="AD36" s="60"/>
      <c r="AE36" s="60"/>
      <c r="AF36" s="61"/>
    </row>
    <row r="37" spans="1:32" s="14" customFormat="1" ht="24" customHeight="1">
      <c r="A37" s="11">
        <v>30</v>
      </c>
      <c r="B37" s="12"/>
      <c r="C37" s="31"/>
      <c r="D37" s="31"/>
      <c r="E37" s="31"/>
      <c r="F37" s="31"/>
      <c r="G37" s="32"/>
      <c r="H37" s="13">
        <f t="shared" si="0"/>
      </c>
      <c r="I37" s="31"/>
      <c r="J37" s="31" t="s">
        <v>8</v>
      </c>
      <c r="K37" s="31" t="s">
        <v>8</v>
      </c>
      <c r="L37" s="32"/>
      <c r="M37" s="11" t="e">
        <f>VLOOKUP(L37,'障害区分番号一覧（身アーチェリー）'!$1:$9,2,0)</f>
        <v>#N/A</v>
      </c>
      <c r="N37" s="31"/>
      <c r="O37" s="31"/>
      <c r="P37" s="31"/>
      <c r="Q37" s="31" t="s">
        <v>8</v>
      </c>
      <c r="R37" s="31"/>
      <c r="S37" s="31"/>
      <c r="T37" s="37"/>
      <c r="U37" s="37"/>
      <c r="V37" s="37"/>
      <c r="W37" s="37"/>
      <c r="X37" s="60"/>
      <c r="Y37" s="60" t="s">
        <v>8</v>
      </c>
      <c r="Z37" s="60"/>
      <c r="AA37" s="60" t="s">
        <v>8</v>
      </c>
      <c r="AB37" s="60"/>
      <c r="AC37" s="60"/>
      <c r="AD37" s="60"/>
      <c r="AE37" s="60"/>
      <c r="AF37" s="61"/>
    </row>
    <row r="38" spans="1:32" s="14" customFormat="1" ht="24" customHeight="1">
      <c r="A38" s="11">
        <v>31</v>
      </c>
      <c r="B38" s="12"/>
      <c r="C38" s="31"/>
      <c r="D38" s="31"/>
      <c r="E38" s="31"/>
      <c r="F38" s="31"/>
      <c r="G38" s="32"/>
      <c r="H38" s="13">
        <f t="shared" si="0"/>
      </c>
      <c r="I38" s="31"/>
      <c r="J38" s="31" t="s">
        <v>8</v>
      </c>
      <c r="K38" s="31" t="s">
        <v>8</v>
      </c>
      <c r="L38" s="32"/>
      <c r="M38" s="11" t="e">
        <f>VLOOKUP(L38,'障害区分番号一覧（身アーチェリー）'!$1:$9,2,0)</f>
        <v>#N/A</v>
      </c>
      <c r="N38" s="31"/>
      <c r="O38" s="31"/>
      <c r="P38" s="31"/>
      <c r="Q38" s="31" t="s">
        <v>8</v>
      </c>
      <c r="R38" s="31"/>
      <c r="S38" s="31"/>
      <c r="T38" s="37"/>
      <c r="U38" s="37"/>
      <c r="V38" s="37"/>
      <c r="W38" s="37"/>
      <c r="X38" s="60"/>
      <c r="Y38" s="60" t="s">
        <v>8</v>
      </c>
      <c r="Z38" s="60"/>
      <c r="AA38" s="60" t="s">
        <v>8</v>
      </c>
      <c r="AB38" s="60"/>
      <c r="AC38" s="60"/>
      <c r="AD38" s="60"/>
      <c r="AE38" s="60"/>
      <c r="AF38" s="61"/>
    </row>
    <row r="39" spans="1:32" s="14" customFormat="1" ht="24" customHeight="1">
      <c r="A39" s="11">
        <v>32</v>
      </c>
      <c r="B39" s="12"/>
      <c r="C39" s="31"/>
      <c r="D39" s="31"/>
      <c r="E39" s="31"/>
      <c r="F39" s="31"/>
      <c r="G39" s="32"/>
      <c r="H39" s="13">
        <f t="shared" si="0"/>
      </c>
      <c r="I39" s="31"/>
      <c r="J39" s="31" t="s">
        <v>8</v>
      </c>
      <c r="K39" s="31" t="s">
        <v>8</v>
      </c>
      <c r="L39" s="32"/>
      <c r="M39" s="11" t="e">
        <f>VLOOKUP(L39,'障害区分番号一覧（身アーチェリー）'!$1:$9,2,0)</f>
        <v>#N/A</v>
      </c>
      <c r="N39" s="31"/>
      <c r="O39" s="31"/>
      <c r="P39" s="31"/>
      <c r="Q39" s="31" t="s">
        <v>8</v>
      </c>
      <c r="R39" s="31"/>
      <c r="S39" s="31"/>
      <c r="T39" s="37"/>
      <c r="U39" s="37"/>
      <c r="V39" s="37"/>
      <c r="W39" s="37"/>
      <c r="X39" s="60"/>
      <c r="Y39" s="60" t="s">
        <v>8</v>
      </c>
      <c r="Z39" s="60"/>
      <c r="AA39" s="60" t="s">
        <v>8</v>
      </c>
      <c r="AB39" s="60"/>
      <c r="AC39" s="60"/>
      <c r="AD39" s="60"/>
      <c r="AE39" s="60"/>
      <c r="AF39" s="61"/>
    </row>
    <row r="40" spans="1:32" s="14" customFormat="1" ht="24" customHeight="1">
      <c r="A40" s="11">
        <v>33</v>
      </c>
      <c r="B40" s="12"/>
      <c r="C40" s="31"/>
      <c r="D40" s="31"/>
      <c r="E40" s="31"/>
      <c r="F40" s="31"/>
      <c r="G40" s="32"/>
      <c r="H40" s="13">
        <f t="shared" si="0"/>
      </c>
      <c r="I40" s="31"/>
      <c r="J40" s="31" t="s">
        <v>8</v>
      </c>
      <c r="K40" s="31" t="s">
        <v>8</v>
      </c>
      <c r="L40" s="32"/>
      <c r="M40" s="11" t="e">
        <f>VLOOKUP(L40,'障害区分番号一覧（身アーチェリー）'!$1:$9,2,0)</f>
        <v>#N/A</v>
      </c>
      <c r="N40" s="31"/>
      <c r="O40" s="31"/>
      <c r="P40" s="31"/>
      <c r="Q40" s="31" t="s">
        <v>8</v>
      </c>
      <c r="R40" s="31"/>
      <c r="S40" s="31"/>
      <c r="T40" s="37"/>
      <c r="U40" s="37"/>
      <c r="V40" s="37"/>
      <c r="W40" s="37"/>
      <c r="X40" s="60"/>
      <c r="Y40" s="60" t="s">
        <v>8</v>
      </c>
      <c r="Z40" s="60"/>
      <c r="AA40" s="60" t="s">
        <v>8</v>
      </c>
      <c r="AB40" s="60"/>
      <c r="AC40" s="60"/>
      <c r="AD40" s="60"/>
      <c r="AE40" s="60"/>
      <c r="AF40" s="61"/>
    </row>
    <row r="41" spans="1:32" s="14" customFormat="1" ht="24" customHeight="1">
      <c r="A41" s="11">
        <v>34</v>
      </c>
      <c r="B41" s="12"/>
      <c r="C41" s="31"/>
      <c r="D41" s="31"/>
      <c r="E41" s="31"/>
      <c r="F41" s="31"/>
      <c r="G41" s="32"/>
      <c r="H41" s="13">
        <f t="shared" si="0"/>
      </c>
      <c r="I41" s="31"/>
      <c r="J41" s="31" t="s">
        <v>8</v>
      </c>
      <c r="K41" s="31" t="s">
        <v>8</v>
      </c>
      <c r="L41" s="32"/>
      <c r="M41" s="11" t="e">
        <f>VLOOKUP(L41,'障害区分番号一覧（身アーチェリー）'!$1:$9,2,0)</f>
        <v>#N/A</v>
      </c>
      <c r="N41" s="31"/>
      <c r="O41" s="31"/>
      <c r="P41" s="31"/>
      <c r="Q41" s="31" t="s">
        <v>8</v>
      </c>
      <c r="R41" s="31"/>
      <c r="S41" s="31"/>
      <c r="T41" s="37"/>
      <c r="U41" s="37"/>
      <c r="V41" s="37"/>
      <c r="W41" s="37"/>
      <c r="X41" s="60"/>
      <c r="Y41" s="60" t="s">
        <v>8</v>
      </c>
      <c r="Z41" s="60"/>
      <c r="AA41" s="60" t="s">
        <v>8</v>
      </c>
      <c r="AB41" s="60"/>
      <c r="AC41" s="60"/>
      <c r="AD41" s="60"/>
      <c r="AE41" s="60"/>
      <c r="AF41" s="61"/>
    </row>
    <row r="42" spans="1:32" s="14" customFormat="1" ht="24" customHeight="1">
      <c r="A42" s="11">
        <v>35</v>
      </c>
      <c r="B42" s="12"/>
      <c r="C42" s="31"/>
      <c r="D42" s="31"/>
      <c r="E42" s="31"/>
      <c r="F42" s="31"/>
      <c r="G42" s="32"/>
      <c r="H42" s="13">
        <f t="shared" si="0"/>
      </c>
      <c r="I42" s="31"/>
      <c r="J42" s="31" t="s">
        <v>8</v>
      </c>
      <c r="K42" s="31" t="s">
        <v>8</v>
      </c>
      <c r="L42" s="32"/>
      <c r="M42" s="11" t="e">
        <f>VLOOKUP(L42,'障害区分番号一覧（身アーチェリー）'!$1:$9,2,0)</f>
        <v>#N/A</v>
      </c>
      <c r="N42" s="31"/>
      <c r="O42" s="31"/>
      <c r="P42" s="31"/>
      <c r="Q42" s="31" t="s">
        <v>8</v>
      </c>
      <c r="R42" s="31"/>
      <c r="S42" s="31"/>
      <c r="T42" s="37"/>
      <c r="U42" s="37"/>
      <c r="V42" s="37"/>
      <c r="W42" s="37"/>
      <c r="X42" s="60"/>
      <c r="Y42" s="60" t="s">
        <v>8</v>
      </c>
      <c r="Z42" s="60"/>
      <c r="AA42" s="60" t="s">
        <v>8</v>
      </c>
      <c r="AB42" s="60"/>
      <c r="AC42" s="60"/>
      <c r="AD42" s="60"/>
      <c r="AE42" s="60"/>
      <c r="AF42" s="61"/>
    </row>
    <row r="43" spans="1:32" s="14" customFormat="1" ht="24" customHeight="1">
      <c r="A43" s="11">
        <v>36</v>
      </c>
      <c r="B43" s="403"/>
      <c r="C43" s="401"/>
      <c r="D43" s="31"/>
      <c r="E43" s="31"/>
      <c r="F43" s="31"/>
      <c r="G43" s="32"/>
      <c r="H43" s="13">
        <f t="shared" si="0"/>
      </c>
      <c r="I43" s="31"/>
      <c r="J43" s="31" t="s">
        <v>8</v>
      </c>
      <c r="K43" s="31" t="s">
        <v>8</v>
      </c>
      <c r="L43" s="32"/>
      <c r="M43" s="11" t="e">
        <f>VLOOKUP(L43,'障害区分番号一覧（身アーチェリー）'!$1:$9,2,0)</f>
        <v>#N/A</v>
      </c>
      <c r="N43" s="31"/>
      <c r="O43" s="31"/>
      <c r="P43" s="31"/>
      <c r="Q43" s="31" t="s">
        <v>8</v>
      </c>
      <c r="R43" s="31"/>
      <c r="S43" s="31"/>
      <c r="T43" s="37"/>
      <c r="U43" s="37"/>
      <c r="V43" s="37"/>
      <c r="W43" s="37"/>
      <c r="X43" s="60"/>
      <c r="Y43" s="60" t="s">
        <v>8</v>
      </c>
      <c r="Z43" s="60"/>
      <c r="AA43" s="60" t="s">
        <v>8</v>
      </c>
      <c r="AB43" s="60"/>
      <c r="AC43" s="60"/>
      <c r="AD43" s="60"/>
      <c r="AE43" s="60"/>
      <c r="AF43" s="61"/>
    </row>
    <row r="44" spans="1:32" s="14" customFormat="1" ht="24" customHeight="1">
      <c r="A44" s="11">
        <v>37</v>
      </c>
      <c r="B44" s="403"/>
      <c r="C44" s="401"/>
      <c r="D44" s="31"/>
      <c r="E44" s="31"/>
      <c r="F44" s="31"/>
      <c r="G44" s="32"/>
      <c r="H44" s="13">
        <f t="shared" si="0"/>
      </c>
      <c r="I44" s="31"/>
      <c r="J44" s="31" t="s">
        <v>8</v>
      </c>
      <c r="K44" s="31" t="s">
        <v>8</v>
      </c>
      <c r="L44" s="32"/>
      <c r="M44" s="11" t="e">
        <f>VLOOKUP(L44,'障害区分番号一覧（身アーチェリー）'!$1:$9,2,0)</f>
        <v>#N/A</v>
      </c>
      <c r="N44" s="31"/>
      <c r="O44" s="31"/>
      <c r="P44" s="31"/>
      <c r="Q44" s="31" t="s">
        <v>8</v>
      </c>
      <c r="R44" s="31"/>
      <c r="S44" s="31"/>
      <c r="T44" s="37"/>
      <c r="U44" s="37"/>
      <c r="V44" s="37"/>
      <c r="W44" s="37"/>
      <c r="X44" s="60"/>
      <c r="Y44" s="60" t="s">
        <v>8</v>
      </c>
      <c r="Z44" s="60"/>
      <c r="AA44" s="60" t="s">
        <v>8</v>
      </c>
      <c r="AB44" s="60"/>
      <c r="AC44" s="60"/>
      <c r="AD44" s="60"/>
      <c r="AE44" s="60"/>
      <c r="AF44" s="61"/>
    </row>
    <row r="45" spans="1:32" s="14" customFormat="1" ht="24" customHeight="1">
      <c r="A45" s="11">
        <v>38</v>
      </c>
      <c r="B45" s="403"/>
      <c r="C45" s="401"/>
      <c r="D45" s="31"/>
      <c r="E45" s="31"/>
      <c r="F45" s="31"/>
      <c r="G45" s="32"/>
      <c r="H45" s="13">
        <f t="shared" si="0"/>
      </c>
      <c r="I45" s="31"/>
      <c r="J45" s="31" t="s">
        <v>8</v>
      </c>
      <c r="K45" s="31" t="s">
        <v>8</v>
      </c>
      <c r="L45" s="32"/>
      <c r="M45" s="11" t="e">
        <f>VLOOKUP(L45,'障害区分番号一覧（身アーチェリー）'!$1:$9,2,0)</f>
        <v>#N/A</v>
      </c>
      <c r="N45" s="31"/>
      <c r="O45" s="31"/>
      <c r="P45" s="31"/>
      <c r="Q45" s="31" t="s">
        <v>8</v>
      </c>
      <c r="R45" s="31"/>
      <c r="S45" s="31"/>
      <c r="T45" s="37"/>
      <c r="U45" s="37"/>
      <c r="V45" s="37"/>
      <c r="W45" s="37"/>
      <c r="X45" s="60"/>
      <c r="Y45" s="60" t="s">
        <v>8</v>
      </c>
      <c r="Z45" s="60"/>
      <c r="AA45" s="60" t="s">
        <v>8</v>
      </c>
      <c r="AB45" s="60"/>
      <c r="AC45" s="60"/>
      <c r="AD45" s="60"/>
      <c r="AE45" s="60"/>
      <c r="AF45" s="61"/>
    </row>
    <row r="46" spans="1:32" s="14" customFormat="1" ht="24" customHeight="1">
      <c r="A46" s="11">
        <v>39</v>
      </c>
      <c r="B46" s="403"/>
      <c r="C46" s="401"/>
      <c r="D46" s="31"/>
      <c r="E46" s="31"/>
      <c r="F46" s="31"/>
      <c r="G46" s="32"/>
      <c r="H46" s="13">
        <f t="shared" si="0"/>
      </c>
      <c r="I46" s="31"/>
      <c r="J46" s="31" t="s">
        <v>8</v>
      </c>
      <c r="K46" s="31" t="s">
        <v>8</v>
      </c>
      <c r="L46" s="32"/>
      <c r="M46" s="11" t="e">
        <f>VLOOKUP(L46,'障害区分番号一覧（身アーチェリー）'!$1:$9,2,0)</f>
        <v>#N/A</v>
      </c>
      <c r="N46" s="31"/>
      <c r="O46" s="31"/>
      <c r="P46" s="31"/>
      <c r="Q46" s="31" t="s">
        <v>8</v>
      </c>
      <c r="R46" s="31"/>
      <c r="S46" s="31"/>
      <c r="T46" s="37"/>
      <c r="U46" s="37"/>
      <c r="V46" s="37"/>
      <c r="W46" s="37"/>
      <c r="X46" s="60"/>
      <c r="Y46" s="60" t="s">
        <v>8</v>
      </c>
      <c r="Z46" s="60"/>
      <c r="AA46" s="60" t="s">
        <v>8</v>
      </c>
      <c r="AB46" s="60"/>
      <c r="AC46" s="60"/>
      <c r="AD46" s="60"/>
      <c r="AE46" s="60"/>
      <c r="AF46" s="61"/>
    </row>
    <row r="47" spans="1:32" s="14" customFormat="1" ht="24" customHeight="1">
      <c r="A47" s="11">
        <v>40</v>
      </c>
      <c r="B47" s="403"/>
      <c r="C47" s="401"/>
      <c r="D47" s="31"/>
      <c r="E47" s="31"/>
      <c r="F47" s="31"/>
      <c r="G47" s="32"/>
      <c r="H47" s="13">
        <f t="shared" si="0"/>
      </c>
      <c r="I47" s="31"/>
      <c r="J47" s="31" t="s">
        <v>8</v>
      </c>
      <c r="K47" s="31" t="s">
        <v>8</v>
      </c>
      <c r="L47" s="32"/>
      <c r="M47" s="11" t="e">
        <f>VLOOKUP(L47,'障害区分番号一覧（身アーチェリー）'!$1:$9,2,0)</f>
        <v>#N/A</v>
      </c>
      <c r="N47" s="31"/>
      <c r="O47" s="31"/>
      <c r="P47" s="31"/>
      <c r="Q47" s="31" t="s">
        <v>8</v>
      </c>
      <c r="R47" s="31"/>
      <c r="S47" s="31"/>
      <c r="T47" s="37"/>
      <c r="U47" s="37"/>
      <c r="V47" s="37"/>
      <c r="W47" s="37"/>
      <c r="X47" s="60"/>
      <c r="Y47" s="60" t="s">
        <v>8</v>
      </c>
      <c r="Z47" s="60"/>
      <c r="AA47" s="60" t="s">
        <v>8</v>
      </c>
      <c r="AB47" s="60"/>
      <c r="AC47" s="60"/>
      <c r="AD47" s="60"/>
      <c r="AE47" s="60"/>
      <c r="AF47" s="61"/>
    </row>
    <row r="48" spans="1:32" s="14" customFormat="1" ht="24" customHeight="1">
      <c r="A48" s="11">
        <v>41</v>
      </c>
      <c r="B48" s="403"/>
      <c r="C48" s="401"/>
      <c r="D48" s="401"/>
      <c r="E48" s="395"/>
      <c r="F48" s="395"/>
      <c r="G48" s="396"/>
      <c r="H48" s="397">
        <f t="shared" si="0"/>
      </c>
      <c r="I48" s="395"/>
      <c r="J48" s="31" t="s">
        <v>8</v>
      </c>
      <c r="K48" s="31" t="s">
        <v>8</v>
      </c>
      <c r="L48" s="32"/>
      <c r="M48" s="11" t="e">
        <f>VLOOKUP(L48,'障害区分番号一覧（身アーチェリー）'!$1:$9,2,0)</f>
        <v>#N/A</v>
      </c>
      <c r="N48" s="31"/>
      <c r="O48" s="31"/>
      <c r="P48" s="31"/>
      <c r="Q48" s="31" t="s">
        <v>8</v>
      </c>
      <c r="R48" s="31"/>
      <c r="S48" s="31"/>
      <c r="T48" s="37"/>
      <c r="U48" s="37"/>
      <c r="V48" s="37"/>
      <c r="W48" s="37"/>
      <c r="X48" s="60"/>
      <c r="Y48" s="60" t="s">
        <v>8</v>
      </c>
      <c r="Z48" s="60"/>
      <c r="AA48" s="60" t="s">
        <v>8</v>
      </c>
      <c r="AB48" s="60"/>
      <c r="AC48" s="60"/>
      <c r="AD48" s="60"/>
      <c r="AE48" s="60"/>
      <c r="AF48" s="61"/>
    </row>
    <row r="49" spans="1:32" s="14" customFormat="1" ht="24" customHeight="1">
      <c r="A49" s="11">
        <v>42</v>
      </c>
      <c r="B49" s="403"/>
      <c r="C49" s="401"/>
      <c r="D49" s="401"/>
      <c r="E49" s="395"/>
      <c r="F49" s="395"/>
      <c r="G49" s="396"/>
      <c r="H49" s="397">
        <f t="shared" si="0"/>
      </c>
      <c r="I49" s="395"/>
      <c r="J49" s="31" t="s">
        <v>8</v>
      </c>
      <c r="K49" s="31" t="s">
        <v>8</v>
      </c>
      <c r="L49" s="32"/>
      <c r="M49" s="11" t="e">
        <f>VLOOKUP(L49,'障害区分番号一覧（身アーチェリー）'!$1:$9,2,0)</f>
        <v>#N/A</v>
      </c>
      <c r="N49" s="31"/>
      <c r="O49" s="31"/>
      <c r="P49" s="31"/>
      <c r="Q49" s="31" t="s">
        <v>8</v>
      </c>
      <c r="R49" s="31"/>
      <c r="S49" s="31"/>
      <c r="T49" s="37"/>
      <c r="U49" s="37"/>
      <c r="V49" s="37"/>
      <c r="W49" s="37"/>
      <c r="X49" s="60"/>
      <c r="Y49" s="60" t="s">
        <v>8</v>
      </c>
      <c r="Z49" s="60"/>
      <c r="AA49" s="60" t="s">
        <v>8</v>
      </c>
      <c r="AB49" s="60"/>
      <c r="AC49" s="60"/>
      <c r="AD49" s="60"/>
      <c r="AE49" s="60"/>
      <c r="AF49" s="61"/>
    </row>
    <row r="50" spans="1:32" s="14" customFormat="1" ht="24" customHeight="1">
      <c r="A50" s="11">
        <v>43</v>
      </c>
      <c r="B50" s="12"/>
      <c r="C50" s="31"/>
      <c r="D50" s="31"/>
      <c r="E50" s="31"/>
      <c r="F50" s="31"/>
      <c r="G50" s="32"/>
      <c r="H50" s="13">
        <f t="shared" si="0"/>
      </c>
      <c r="I50" s="31"/>
      <c r="J50" s="31" t="s">
        <v>8</v>
      </c>
      <c r="K50" s="31" t="s">
        <v>8</v>
      </c>
      <c r="L50" s="32"/>
      <c r="M50" s="11" t="e">
        <f>VLOOKUP(L50,'障害区分番号一覧（身アーチェリー）'!$1:$9,2,0)</f>
        <v>#N/A</v>
      </c>
      <c r="N50" s="31"/>
      <c r="O50" s="31"/>
      <c r="P50" s="31"/>
      <c r="Q50" s="31" t="s">
        <v>8</v>
      </c>
      <c r="R50" s="31"/>
      <c r="S50" s="31"/>
      <c r="T50" s="37"/>
      <c r="U50" s="37"/>
      <c r="V50" s="37"/>
      <c r="W50" s="37"/>
      <c r="X50" s="60"/>
      <c r="Y50" s="60" t="s">
        <v>8</v>
      </c>
      <c r="Z50" s="60"/>
      <c r="AA50" s="60" t="s">
        <v>8</v>
      </c>
      <c r="AB50" s="60"/>
      <c r="AC50" s="60"/>
      <c r="AD50" s="60"/>
      <c r="AE50" s="60"/>
      <c r="AF50" s="61"/>
    </row>
    <row r="51" spans="1:32" s="14" customFormat="1" ht="24" customHeight="1">
      <c r="A51" s="11">
        <v>44</v>
      </c>
      <c r="B51" s="12"/>
      <c r="C51" s="31"/>
      <c r="D51" s="31"/>
      <c r="E51" s="31"/>
      <c r="F51" s="31"/>
      <c r="G51" s="32"/>
      <c r="H51" s="13">
        <f t="shared" si="0"/>
      </c>
      <c r="I51" s="31"/>
      <c r="J51" s="31" t="s">
        <v>8</v>
      </c>
      <c r="K51" s="31" t="s">
        <v>8</v>
      </c>
      <c r="L51" s="32"/>
      <c r="M51" s="11" t="e">
        <f>VLOOKUP(L51,'障害区分番号一覧（身アーチェリー）'!$1:$9,2,0)</f>
        <v>#N/A</v>
      </c>
      <c r="N51" s="31"/>
      <c r="O51" s="31"/>
      <c r="P51" s="31"/>
      <c r="Q51" s="31" t="s">
        <v>8</v>
      </c>
      <c r="R51" s="31"/>
      <c r="S51" s="31"/>
      <c r="T51" s="37"/>
      <c r="U51" s="37"/>
      <c r="V51" s="37"/>
      <c r="W51" s="37"/>
      <c r="X51" s="60"/>
      <c r="Y51" s="60" t="s">
        <v>8</v>
      </c>
      <c r="Z51" s="60"/>
      <c r="AA51" s="60" t="s">
        <v>8</v>
      </c>
      <c r="AB51" s="60"/>
      <c r="AC51" s="60"/>
      <c r="AD51" s="60"/>
      <c r="AE51" s="60"/>
      <c r="AF51" s="61"/>
    </row>
    <row r="52" spans="1:32" s="14" customFormat="1" ht="24" customHeight="1">
      <c r="A52" s="11">
        <v>45</v>
      </c>
      <c r="B52" s="12"/>
      <c r="C52" s="31"/>
      <c r="D52" s="31"/>
      <c r="E52" s="31"/>
      <c r="F52" s="31"/>
      <c r="G52" s="32"/>
      <c r="H52" s="13">
        <f t="shared" si="0"/>
      </c>
      <c r="I52" s="31"/>
      <c r="J52" s="31" t="s">
        <v>8</v>
      </c>
      <c r="K52" s="31" t="s">
        <v>8</v>
      </c>
      <c r="L52" s="32"/>
      <c r="M52" s="11" t="e">
        <f>VLOOKUP(L52,'障害区分番号一覧（身アーチェリー）'!$1:$9,2,0)</f>
        <v>#N/A</v>
      </c>
      <c r="N52" s="31"/>
      <c r="O52" s="31"/>
      <c r="P52" s="31"/>
      <c r="Q52" s="31" t="s">
        <v>8</v>
      </c>
      <c r="R52" s="31"/>
      <c r="S52" s="31"/>
      <c r="T52" s="37"/>
      <c r="U52" s="37"/>
      <c r="V52" s="37"/>
      <c r="W52" s="37"/>
      <c r="X52" s="60"/>
      <c r="Y52" s="60" t="s">
        <v>8</v>
      </c>
      <c r="Z52" s="60"/>
      <c r="AA52" s="60" t="s">
        <v>8</v>
      </c>
      <c r="AB52" s="60"/>
      <c r="AC52" s="60"/>
      <c r="AD52" s="60"/>
      <c r="AE52" s="60"/>
      <c r="AF52" s="61"/>
    </row>
    <row r="53" spans="1:32" s="14" customFormat="1" ht="24" customHeight="1">
      <c r="A53" s="11">
        <v>46</v>
      </c>
      <c r="B53" s="12"/>
      <c r="C53" s="31"/>
      <c r="D53" s="31"/>
      <c r="E53" s="31"/>
      <c r="F53" s="31"/>
      <c r="G53" s="32"/>
      <c r="H53" s="13">
        <f t="shared" si="0"/>
      </c>
      <c r="I53" s="31"/>
      <c r="J53" s="31" t="s">
        <v>8</v>
      </c>
      <c r="K53" s="31" t="s">
        <v>8</v>
      </c>
      <c r="L53" s="32"/>
      <c r="M53" s="11" t="e">
        <f>VLOOKUP(L53,'障害区分番号一覧（身アーチェリー）'!$1:$9,2,0)</f>
        <v>#N/A</v>
      </c>
      <c r="N53" s="31"/>
      <c r="O53" s="31"/>
      <c r="P53" s="31"/>
      <c r="Q53" s="31" t="s">
        <v>8</v>
      </c>
      <c r="R53" s="31"/>
      <c r="S53" s="31"/>
      <c r="T53" s="37"/>
      <c r="U53" s="37"/>
      <c r="V53" s="37"/>
      <c r="W53" s="37"/>
      <c r="X53" s="60"/>
      <c r="Y53" s="60" t="s">
        <v>8</v>
      </c>
      <c r="Z53" s="60"/>
      <c r="AA53" s="60" t="s">
        <v>8</v>
      </c>
      <c r="AB53" s="60"/>
      <c r="AC53" s="60"/>
      <c r="AD53" s="60"/>
      <c r="AE53" s="60"/>
      <c r="AF53" s="61"/>
    </row>
    <row r="54" spans="1:32" s="14" customFormat="1" ht="24" customHeight="1">
      <c r="A54" s="11">
        <v>47</v>
      </c>
      <c r="B54" s="12"/>
      <c r="C54" s="31"/>
      <c r="D54" s="31"/>
      <c r="E54" s="31"/>
      <c r="F54" s="31"/>
      <c r="G54" s="32"/>
      <c r="H54" s="13">
        <f t="shared" si="0"/>
      </c>
      <c r="I54" s="31"/>
      <c r="J54" s="31" t="s">
        <v>8</v>
      </c>
      <c r="K54" s="31" t="s">
        <v>8</v>
      </c>
      <c r="L54" s="32"/>
      <c r="M54" s="11" t="e">
        <f>VLOOKUP(L54,'障害区分番号一覧（身アーチェリー）'!$1:$9,2,0)</f>
        <v>#N/A</v>
      </c>
      <c r="N54" s="31"/>
      <c r="O54" s="31"/>
      <c r="P54" s="31"/>
      <c r="Q54" s="31" t="s">
        <v>8</v>
      </c>
      <c r="R54" s="31"/>
      <c r="S54" s="31"/>
      <c r="T54" s="37"/>
      <c r="U54" s="37"/>
      <c r="V54" s="37"/>
      <c r="W54" s="37"/>
      <c r="X54" s="60"/>
      <c r="Y54" s="60" t="s">
        <v>8</v>
      </c>
      <c r="Z54" s="60"/>
      <c r="AA54" s="60" t="s">
        <v>8</v>
      </c>
      <c r="AB54" s="60"/>
      <c r="AC54" s="60"/>
      <c r="AD54" s="60"/>
      <c r="AE54" s="60"/>
      <c r="AF54" s="61"/>
    </row>
    <row r="55" spans="1:32" s="14" customFormat="1" ht="24" customHeight="1">
      <c r="A55" s="11">
        <v>48</v>
      </c>
      <c r="B55" s="12"/>
      <c r="C55" s="31"/>
      <c r="D55" s="31"/>
      <c r="E55" s="31"/>
      <c r="F55" s="31"/>
      <c r="G55" s="32"/>
      <c r="H55" s="13">
        <f t="shared" si="0"/>
      </c>
      <c r="I55" s="31"/>
      <c r="J55" s="31" t="s">
        <v>8</v>
      </c>
      <c r="K55" s="31" t="s">
        <v>8</v>
      </c>
      <c r="L55" s="32"/>
      <c r="M55" s="11" t="e">
        <f>VLOOKUP(L55,'障害区分番号一覧（身アーチェリー）'!$1:$9,2,0)</f>
        <v>#N/A</v>
      </c>
      <c r="N55" s="31"/>
      <c r="O55" s="31"/>
      <c r="P55" s="31"/>
      <c r="Q55" s="31" t="s">
        <v>8</v>
      </c>
      <c r="R55" s="31"/>
      <c r="S55" s="31"/>
      <c r="T55" s="37"/>
      <c r="U55" s="37"/>
      <c r="V55" s="37"/>
      <c r="W55" s="37"/>
      <c r="X55" s="60"/>
      <c r="Y55" s="60" t="s">
        <v>8</v>
      </c>
      <c r="Z55" s="60"/>
      <c r="AA55" s="60" t="s">
        <v>8</v>
      </c>
      <c r="AB55" s="60"/>
      <c r="AC55" s="60"/>
      <c r="AD55" s="60"/>
      <c r="AE55" s="60"/>
      <c r="AF55" s="61"/>
    </row>
    <row r="56" spans="1:32" s="14" customFormat="1" ht="24" customHeight="1">
      <c r="A56" s="11">
        <v>49</v>
      </c>
      <c r="B56" s="12"/>
      <c r="C56" s="31"/>
      <c r="D56" s="31"/>
      <c r="E56" s="31"/>
      <c r="F56" s="31"/>
      <c r="G56" s="32"/>
      <c r="H56" s="13">
        <f t="shared" si="0"/>
      </c>
      <c r="I56" s="31"/>
      <c r="J56" s="31" t="s">
        <v>8</v>
      </c>
      <c r="K56" s="31" t="s">
        <v>8</v>
      </c>
      <c r="L56" s="32"/>
      <c r="M56" s="11" t="e">
        <f>VLOOKUP(L56,'障害区分番号一覧（身アーチェリー）'!$1:$9,2,0)</f>
        <v>#N/A</v>
      </c>
      <c r="N56" s="31"/>
      <c r="O56" s="31"/>
      <c r="P56" s="31"/>
      <c r="Q56" s="31" t="s">
        <v>8</v>
      </c>
      <c r="R56" s="31"/>
      <c r="S56" s="31"/>
      <c r="T56" s="37"/>
      <c r="U56" s="37"/>
      <c r="V56" s="37"/>
      <c r="W56" s="37"/>
      <c r="X56" s="60"/>
      <c r="Y56" s="60" t="s">
        <v>8</v>
      </c>
      <c r="Z56" s="60"/>
      <c r="AA56" s="60" t="s">
        <v>8</v>
      </c>
      <c r="AB56" s="60"/>
      <c r="AC56" s="60"/>
      <c r="AD56" s="60"/>
      <c r="AE56" s="60"/>
      <c r="AF56" s="61"/>
    </row>
    <row r="57" spans="1:32" s="14" customFormat="1" ht="24" customHeight="1">
      <c r="A57" s="11">
        <v>50</v>
      </c>
      <c r="B57" s="12"/>
      <c r="C57" s="31"/>
      <c r="D57" s="31"/>
      <c r="E57" s="31"/>
      <c r="F57" s="31"/>
      <c r="G57" s="32"/>
      <c r="H57" s="13">
        <f t="shared" si="0"/>
      </c>
      <c r="I57" s="31"/>
      <c r="J57" s="31" t="s">
        <v>8</v>
      </c>
      <c r="K57" s="31" t="s">
        <v>8</v>
      </c>
      <c r="L57" s="32"/>
      <c r="M57" s="11" t="e">
        <f>VLOOKUP(L57,'障害区分番号一覧（身アーチェリー）'!$1:$9,2,0)</f>
        <v>#N/A</v>
      </c>
      <c r="N57" s="31"/>
      <c r="O57" s="31"/>
      <c r="P57" s="31"/>
      <c r="Q57" s="31" t="s">
        <v>8</v>
      </c>
      <c r="R57" s="31"/>
      <c r="S57" s="31"/>
      <c r="T57" s="37"/>
      <c r="U57" s="37"/>
      <c r="V57" s="37"/>
      <c r="W57" s="37"/>
      <c r="X57" s="60"/>
      <c r="Y57" s="60" t="s">
        <v>8</v>
      </c>
      <c r="Z57" s="60"/>
      <c r="AA57" s="60" t="s">
        <v>8</v>
      </c>
      <c r="AB57" s="60"/>
      <c r="AC57" s="60"/>
      <c r="AD57" s="60"/>
      <c r="AE57" s="60"/>
      <c r="AF57" s="61"/>
    </row>
    <row r="58" spans="1:32" s="14" customFormat="1" ht="24" customHeight="1">
      <c r="A58" s="11">
        <v>51</v>
      </c>
      <c r="B58" s="12"/>
      <c r="C58" s="31"/>
      <c r="D58" s="31"/>
      <c r="E58" s="31"/>
      <c r="F58" s="31"/>
      <c r="G58" s="32"/>
      <c r="H58" s="13">
        <f t="shared" si="0"/>
      </c>
      <c r="I58" s="31"/>
      <c r="J58" s="31" t="s">
        <v>8</v>
      </c>
      <c r="K58" s="31" t="s">
        <v>8</v>
      </c>
      <c r="L58" s="32"/>
      <c r="M58" s="11" t="e">
        <f>VLOOKUP(L58,'障害区分番号一覧（身アーチェリー）'!$1:$9,2,0)</f>
        <v>#N/A</v>
      </c>
      <c r="N58" s="31"/>
      <c r="O58" s="31"/>
      <c r="P58" s="31"/>
      <c r="Q58" s="31" t="s">
        <v>8</v>
      </c>
      <c r="R58" s="31"/>
      <c r="S58" s="31"/>
      <c r="T58" s="37"/>
      <c r="U58" s="37"/>
      <c r="V58" s="37"/>
      <c r="W58" s="37"/>
      <c r="X58" s="60"/>
      <c r="Y58" s="60" t="s">
        <v>8</v>
      </c>
      <c r="Z58" s="60"/>
      <c r="AA58" s="60" t="s">
        <v>8</v>
      </c>
      <c r="AB58" s="60"/>
      <c r="AC58" s="60"/>
      <c r="AD58" s="60"/>
      <c r="AE58" s="60"/>
      <c r="AF58" s="61"/>
    </row>
    <row r="59" spans="1:32" s="14" customFormat="1" ht="24" customHeight="1">
      <c r="A59" s="11">
        <v>52</v>
      </c>
      <c r="B59" s="12"/>
      <c r="C59" s="31"/>
      <c r="D59" s="31"/>
      <c r="E59" s="31"/>
      <c r="F59" s="31"/>
      <c r="G59" s="32"/>
      <c r="H59" s="13">
        <f t="shared" si="0"/>
      </c>
      <c r="I59" s="31"/>
      <c r="J59" s="31" t="s">
        <v>8</v>
      </c>
      <c r="K59" s="31" t="s">
        <v>8</v>
      </c>
      <c r="L59" s="32"/>
      <c r="M59" s="11" t="e">
        <f>VLOOKUP(L59,'障害区分番号一覧（身アーチェリー）'!$1:$9,2,0)</f>
        <v>#N/A</v>
      </c>
      <c r="N59" s="31"/>
      <c r="O59" s="31"/>
      <c r="P59" s="31"/>
      <c r="Q59" s="31" t="s">
        <v>8</v>
      </c>
      <c r="R59" s="31"/>
      <c r="S59" s="31"/>
      <c r="T59" s="37"/>
      <c r="U59" s="37"/>
      <c r="V59" s="37"/>
      <c r="W59" s="37"/>
      <c r="X59" s="60"/>
      <c r="Y59" s="60" t="s">
        <v>8</v>
      </c>
      <c r="Z59" s="60"/>
      <c r="AA59" s="60" t="s">
        <v>8</v>
      </c>
      <c r="AB59" s="60"/>
      <c r="AC59" s="60"/>
      <c r="AD59" s="60"/>
      <c r="AE59" s="60"/>
      <c r="AF59" s="61"/>
    </row>
    <row r="60" spans="1:32" s="14" customFormat="1" ht="24" customHeight="1">
      <c r="A60" s="11">
        <v>53</v>
      </c>
      <c r="B60" s="12"/>
      <c r="C60" s="31"/>
      <c r="D60" s="31"/>
      <c r="E60" s="31"/>
      <c r="F60" s="31"/>
      <c r="G60" s="32"/>
      <c r="H60" s="13">
        <f t="shared" si="0"/>
      </c>
      <c r="I60" s="31"/>
      <c r="J60" s="31" t="s">
        <v>8</v>
      </c>
      <c r="K60" s="31" t="s">
        <v>8</v>
      </c>
      <c r="L60" s="32"/>
      <c r="M60" s="11" t="e">
        <f>VLOOKUP(L60,'障害区分番号一覧（身アーチェリー）'!$1:$9,2,0)</f>
        <v>#N/A</v>
      </c>
      <c r="N60" s="31"/>
      <c r="O60" s="31"/>
      <c r="P60" s="31"/>
      <c r="Q60" s="31" t="s">
        <v>8</v>
      </c>
      <c r="R60" s="31"/>
      <c r="S60" s="31"/>
      <c r="T60" s="37"/>
      <c r="U60" s="37"/>
      <c r="V60" s="37"/>
      <c r="W60" s="37"/>
      <c r="X60" s="60"/>
      <c r="Y60" s="60" t="s">
        <v>8</v>
      </c>
      <c r="Z60" s="60"/>
      <c r="AA60" s="60" t="s">
        <v>8</v>
      </c>
      <c r="AB60" s="60"/>
      <c r="AC60" s="60"/>
      <c r="AD60" s="60"/>
      <c r="AE60" s="60"/>
      <c r="AF60" s="61"/>
    </row>
    <row r="61" spans="1:32" s="14" customFormat="1" ht="24" customHeight="1">
      <c r="A61" s="11">
        <v>54</v>
      </c>
      <c r="B61" s="12"/>
      <c r="C61" s="31"/>
      <c r="D61" s="31"/>
      <c r="E61" s="31"/>
      <c r="F61" s="31"/>
      <c r="G61" s="32"/>
      <c r="H61" s="13">
        <f t="shared" si="0"/>
      </c>
      <c r="I61" s="31"/>
      <c r="J61" s="31" t="s">
        <v>8</v>
      </c>
      <c r="K61" s="31" t="s">
        <v>8</v>
      </c>
      <c r="L61" s="32"/>
      <c r="M61" s="11" t="e">
        <f>VLOOKUP(L61,'障害区分番号一覧（身アーチェリー）'!$1:$9,2,0)</f>
        <v>#N/A</v>
      </c>
      <c r="N61" s="31"/>
      <c r="O61" s="31"/>
      <c r="P61" s="31"/>
      <c r="Q61" s="31" t="s">
        <v>8</v>
      </c>
      <c r="R61" s="31"/>
      <c r="S61" s="31"/>
      <c r="T61" s="37"/>
      <c r="U61" s="37"/>
      <c r="V61" s="37"/>
      <c r="W61" s="37"/>
      <c r="X61" s="60"/>
      <c r="Y61" s="60" t="s">
        <v>8</v>
      </c>
      <c r="Z61" s="60"/>
      <c r="AA61" s="60" t="s">
        <v>8</v>
      </c>
      <c r="AB61" s="60"/>
      <c r="AC61" s="60"/>
      <c r="AD61" s="60"/>
      <c r="AE61" s="60"/>
      <c r="AF61" s="61"/>
    </row>
    <row r="62" spans="1:32" s="14" customFormat="1" ht="24" customHeight="1">
      <c r="A62" s="11">
        <v>55</v>
      </c>
      <c r="B62" s="12"/>
      <c r="C62" s="31"/>
      <c r="D62" s="31"/>
      <c r="E62" s="31"/>
      <c r="F62" s="31"/>
      <c r="G62" s="32"/>
      <c r="H62" s="13">
        <f t="shared" si="0"/>
      </c>
      <c r="I62" s="31"/>
      <c r="J62" s="31" t="s">
        <v>8</v>
      </c>
      <c r="K62" s="31" t="s">
        <v>8</v>
      </c>
      <c r="L62" s="32"/>
      <c r="M62" s="11" t="e">
        <f>VLOOKUP(L62,'障害区分番号一覧（身アーチェリー）'!$1:$9,2,0)</f>
        <v>#N/A</v>
      </c>
      <c r="N62" s="31"/>
      <c r="O62" s="31"/>
      <c r="P62" s="31"/>
      <c r="Q62" s="31" t="s">
        <v>8</v>
      </c>
      <c r="R62" s="31"/>
      <c r="S62" s="31"/>
      <c r="T62" s="37"/>
      <c r="U62" s="37"/>
      <c r="V62" s="37"/>
      <c r="W62" s="37"/>
      <c r="X62" s="60"/>
      <c r="Y62" s="60" t="s">
        <v>8</v>
      </c>
      <c r="Z62" s="60"/>
      <c r="AA62" s="60" t="s">
        <v>8</v>
      </c>
      <c r="AB62" s="60"/>
      <c r="AC62" s="60"/>
      <c r="AD62" s="60"/>
      <c r="AE62" s="60"/>
      <c r="AF62" s="61"/>
    </row>
    <row r="63" spans="1:32" s="14" customFormat="1" ht="24" customHeight="1">
      <c r="A63" s="11">
        <v>56</v>
      </c>
      <c r="B63" s="12"/>
      <c r="C63" s="31"/>
      <c r="D63" s="31"/>
      <c r="E63" s="31"/>
      <c r="F63" s="31"/>
      <c r="G63" s="32"/>
      <c r="H63" s="13">
        <f t="shared" si="0"/>
      </c>
      <c r="I63" s="31"/>
      <c r="J63" s="31" t="s">
        <v>8</v>
      </c>
      <c r="K63" s="31" t="s">
        <v>8</v>
      </c>
      <c r="L63" s="32"/>
      <c r="M63" s="11" t="e">
        <f>VLOOKUP(L63,'障害区分番号一覧（身アーチェリー）'!$1:$9,2,0)</f>
        <v>#N/A</v>
      </c>
      <c r="N63" s="31"/>
      <c r="O63" s="31"/>
      <c r="P63" s="31"/>
      <c r="Q63" s="31" t="s">
        <v>8</v>
      </c>
      <c r="R63" s="31"/>
      <c r="S63" s="31"/>
      <c r="T63" s="37"/>
      <c r="U63" s="37"/>
      <c r="V63" s="37"/>
      <c r="W63" s="37"/>
      <c r="X63" s="60"/>
      <c r="Y63" s="60" t="s">
        <v>8</v>
      </c>
      <c r="Z63" s="60"/>
      <c r="AA63" s="60" t="s">
        <v>8</v>
      </c>
      <c r="AB63" s="60"/>
      <c r="AC63" s="60"/>
      <c r="AD63" s="60"/>
      <c r="AE63" s="60"/>
      <c r="AF63" s="61"/>
    </row>
    <row r="64" spans="1:32" s="14" customFormat="1" ht="24" customHeight="1">
      <c r="A64" s="11">
        <v>57</v>
      </c>
      <c r="B64" s="12"/>
      <c r="C64" s="31"/>
      <c r="D64" s="31"/>
      <c r="E64" s="31"/>
      <c r="F64" s="31"/>
      <c r="G64" s="32"/>
      <c r="H64" s="13">
        <f t="shared" si="0"/>
      </c>
      <c r="I64" s="31"/>
      <c r="J64" s="31" t="s">
        <v>8</v>
      </c>
      <c r="K64" s="31" t="s">
        <v>8</v>
      </c>
      <c r="L64" s="32"/>
      <c r="M64" s="11" t="e">
        <f>VLOOKUP(L64,'障害区分番号一覧（身アーチェリー）'!$1:$9,2,0)</f>
        <v>#N/A</v>
      </c>
      <c r="N64" s="31"/>
      <c r="O64" s="31"/>
      <c r="P64" s="31"/>
      <c r="Q64" s="31" t="s">
        <v>8</v>
      </c>
      <c r="R64" s="31"/>
      <c r="S64" s="31"/>
      <c r="T64" s="37"/>
      <c r="U64" s="37"/>
      <c r="V64" s="37"/>
      <c r="W64" s="37"/>
      <c r="X64" s="60"/>
      <c r="Y64" s="60" t="s">
        <v>8</v>
      </c>
      <c r="Z64" s="60"/>
      <c r="AA64" s="60" t="s">
        <v>8</v>
      </c>
      <c r="AB64" s="60"/>
      <c r="AC64" s="60"/>
      <c r="AD64" s="60"/>
      <c r="AE64" s="60"/>
      <c r="AF64" s="61"/>
    </row>
    <row r="65" spans="1:32" s="14" customFormat="1" ht="24" customHeight="1">
      <c r="A65" s="11">
        <v>58</v>
      </c>
      <c r="B65" s="12"/>
      <c r="C65" s="31"/>
      <c r="D65" s="31"/>
      <c r="E65" s="31"/>
      <c r="F65" s="31"/>
      <c r="G65" s="32"/>
      <c r="H65" s="13">
        <f t="shared" si="0"/>
      </c>
      <c r="I65" s="31"/>
      <c r="J65" s="31" t="s">
        <v>8</v>
      </c>
      <c r="K65" s="31" t="s">
        <v>8</v>
      </c>
      <c r="L65" s="32"/>
      <c r="M65" s="11" t="e">
        <f>VLOOKUP(L65,'障害区分番号一覧（身アーチェリー）'!$1:$9,2,0)</f>
        <v>#N/A</v>
      </c>
      <c r="N65" s="31"/>
      <c r="O65" s="31"/>
      <c r="P65" s="31"/>
      <c r="Q65" s="31" t="s">
        <v>8</v>
      </c>
      <c r="R65" s="31"/>
      <c r="S65" s="31"/>
      <c r="T65" s="37"/>
      <c r="U65" s="37"/>
      <c r="V65" s="37"/>
      <c r="W65" s="37"/>
      <c r="X65" s="60"/>
      <c r="Y65" s="60" t="s">
        <v>8</v>
      </c>
      <c r="Z65" s="60"/>
      <c r="AA65" s="60" t="s">
        <v>8</v>
      </c>
      <c r="AB65" s="60"/>
      <c r="AC65" s="60"/>
      <c r="AD65" s="60"/>
      <c r="AE65" s="60"/>
      <c r="AF65" s="61"/>
    </row>
    <row r="66" spans="1:32" s="14" customFormat="1" ht="24" customHeight="1">
      <c r="A66" s="11">
        <v>59</v>
      </c>
      <c r="B66" s="12"/>
      <c r="C66" s="31"/>
      <c r="D66" s="31"/>
      <c r="E66" s="31"/>
      <c r="F66" s="31"/>
      <c r="G66" s="32"/>
      <c r="H66" s="13">
        <f t="shared" si="0"/>
      </c>
      <c r="I66" s="31"/>
      <c r="J66" s="31" t="s">
        <v>8</v>
      </c>
      <c r="K66" s="31" t="s">
        <v>8</v>
      </c>
      <c r="L66" s="32"/>
      <c r="M66" s="11" t="e">
        <f>VLOOKUP(L66,'障害区分番号一覧（身アーチェリー）'!$1:$9,2,0)</f>
        <v>#N/A</v>
      </c>
      <c r="N66" s="31"/>
      <c r="O66" s="31"/>
      <c r="P66" s="31"/>
      <c r="Q66" s="31" t="s">
        <v>8</v>
      </c>
      <c r="R66" s="31"/>
      <c r="S66" s="31"/>
      <c r="T66" s="37"/>
      <c r="U66" s="37"/>
      <c r="V66" s="37"/>
      <c r="W66" s="37"/>
      <c r="X66" s="60"/>
      <c r="Y66" s="60" t="s">
        <v>8</v>
      </c>
      <c r="Z66" s="60"/>
      <c r="AA66" s="60" t="s">
        <v>8</v>
      </c>
      <c r="AB66" s="60"/>
      <c r="AC66" s="60"/>
      <c r="AD66" s="60"/>
      <c r="AE66" s="60"/>
      <c r="AF66" s="61"/>
    </row>
    <row r="67" spans="1:32" s="14" customFormat="1" ht="24" customHeight="1">
      <c r="A67" s="11">
        <v>60</v>
      </c>
      <c r="B67" s="12"/>
      <c r="C67" s="31"/>
      <c r="D67" s="31"/>
      <c r="E67" s="31"/>
      <c r="F67" s="31"/>
      <c r="G67" s="32"/>
      <c r="H67" s="13">
        <f t="shared" si="0"/>
      </c>
      <c r="I67" s="31"/>
      <c r="J67" s="31" t="s">
        <v>8</v>
      </c>
      <c r="K67" s="31" t="s">
        <v>8</v>
      </c>
      <c r="L67" s="32"/>
      <c r="M67" s="11" t="e">
        <f>VLOOKUP(L67,'障害区分番号一覧（身アーチェリー）'!$1:$9,2,0)</f>
        <v>#N/A</v>
      </c>
      <c r="N67" s="31"/>
      <c r="O67" s="31"/>
      <c r="P67" s="31"/>
      <c r="Q67" s="31" t="s">
        <v>8</v>
      </c>
      <c r="R67" s="31"/>
      <c r="S67" s="31"/>
      <c r="T67" s="37"/>
      <c r="U67" s="37"/>
      <c r="V67" s="37"/>
      <c r="W67" s="37"/>
      <c r="X67" s="60"/>
      <c r="Y67" s="60" t="s">
        <v>8</v>
      </c>
      <c r="Z67" s="60"/>
      <c r="AA67" s="60" t="s">
        <v>8</v>
      </c>
      <c r="AB67" s="60"/>
      <c r="AC67" s="60"/>
      <c r="AD67" s="60"/>
      <c r="AE67" s="60"/>
      <c r="AF67" s="61"/>
    </row>
    <row r="68" spans="1:32" s="14" customFormat="1" ht="24" customHeight="1">
      <c r="A68" s="11">
        <v>61</v>
      </c>
      <c r="B68" s="12"/>
      <c r="C68" s="31"/>
      <c r="D68" s="31"/>
      <c r="E68" s="31"/>
      <c r="F68" s="31"/>
      <c r="G68" s="32"/>
      <c r="H68" s="13">
        <f t="shared" si="0"/>
      </c>
      <c r="I68" s="31"/>
      <c r="J68" s="31" t="s">
        <v>8</v>
      </c>
      <c r="K68" s="31" t="s">
        <v>8</v>
      </c>
      <c r="L68" s="32"/>
      <c r="M68" s="11" t="e">
        <f>VLOOKUP(L68,'障害区分番号一覧（身アーチェリー）'!$1:$9,2,0)</f>
        <v>#N/A</v>
      </c>
      <c r="N68" s="31"/>
      <c r="O68" s="31"/>
      <c r="P68" s="31"/>
      <c r="Q68" s="31" t="s">
        <v>8</v>
      </c>
      <c r="R68" s="31"/>
      <c r="S68" s="31"/>
      <c r="T68" s="37"/>
      <c r="U68" s="37"/>
      <c r="V68" s="37"/>
      <c r="W68" s="37"/>
      <c r="X68" s="60"/>
      <c r="Y68" s="60" t="s">
        <v>8</v>
      </c>
      <c r="Z68" s="60"/>
      <c r="AA68" s="60" t="s">
        <v>8</v>
      </c>
      <c r="AB68" s="60"/>
      <c r="AC68" s="60"/>
      <c r="AD68" s="60"/>
      <c r="AE68" s="60"/>
      <c r="AF68" s="61"/>
    </row>
    <row r="69" spans="1:32" s="14" customFormat="1" ht="24" customHeight="1">
      <c r="A69" s="11">
        <v>62</v>
      </c>
      <c r="B69" s="12"/>
      <c r="C69" s="31"/>
      <c r="D69" s="31"/>
      <c r="E69" s="31"/>
      <c r="F69" s="31"/>
      <c r="G69" s="32"/>
      <c r="H69" s="13">
        <f t="shared" si="0"/>
      </c>
      <c r="I69" s="31"/>
      <c r="J69" s="31" t="s">
        <v>8</v>
      </c>
      <c r="K69" s="31" t="s">
        <v>8</v>
      </c>
      <c r="L69" s="32"/>
      <c r="M69" s="11" t="e">
        <f>VLOOKUP(L69,'障害区分番号一覧（身アーチェリー）'!$1:$9,2,0)</f>
        <v>#N/A</v>
      </c>
      <c r="N69" s="31"/>
      <c r="O69" s="31"/>
      <c r="P69" s="31"/>
      <c r="Q69" s="31" t="s">
        <v>8</v>
      </c>
      <c r="R69" s="31"/>
      <c r="S69" s="31"/>
      <c r="T69" s="37"/>
      <c r="U69" s="37"/>
      <c r="V69" s="37"/>
      <c r="W69" s="37"/>
      <c r="X69" s="60"/>
      <c r="Y69" s="60" t="s">
        <v>8</v>
      </c>
      <c r="Z69" s="60"/>
      <c r="AA69" s="60" t="s">
        <v>8</v>
      </c>
      <c r="AB69" s="60"/>
      <c r="AC69" s="60"/>
      <c r="AD69" s="60"/>
      <c r="AE69" s="60"/>
      <c r="AF69" s="61"/>
    </row>
    <row r="70" spans="1:32" s="14" customFormat="1" ht="24" customHeight="1">
      <c r="A70" s="11">
        <v>63</v>
      </c>
      <c r="B70" s="12"/>
      <c r="C70" s="31"/>
      <c r="D70" s="31"/>
      <c r="E70" s="31"/>
      <c r="F70" s="31"/>
      <c r="G70" s="32"/>
      <c r="H70" s="13">
        <f t="shared" si="0"/>
      </c>
      <c r="I70" s="31"/>
      <c r="J70" s="31" t="s">
        <v>8</v>
      </c>
      <c r="K70" s="31" t="s">
        <v>8</v>
      </c>
      <c r="L70" s="32"/>
      <c r="M70" s="11" t="e">
        <f>VLOOKUP(L70,'障害区分番号一覧（身アーチェリー）'!$1:$9,2,0)</f>
        <v>#N/A</v>
      </c>
      <c r="N70" s="31"/>
      <c r="O70" s="31"/>
      <c r="P70" s="31"/>
      <c r="Q70" s="31" t="s">
        <v>8</v>
      </c>
      <c r="R70" s="31"/>
      <c r="S70" s="31"/>
      <c r="T70" s="37"/>
      <c r="U70" s="37"/>
      <c r="V70" s="37"/>
      <c r="W70" s="37"/>
      <c r="X70" s="60"/>
      <c r="Y70" s="60" t="s">
        <v>8</v>
      </c>
      <c r="Z70" s="60"/>
      <c r="AA70" s="60" t="s">
        <v>8</v>
      </c>
      <c r="AB70" s="60"/>
      <c r="AC70" s="60"/>
      <c r="AD70" s="60"/>
      <c r="AE70" s="60"/>
      <c r="AF70" s="61"/>
    </row>
    <row r="71" spans="1:32" s="14" customFormat="1" ht="24" customHeight="1">
      <c r="A71" s="11">
        <v>64</v>
      </c>
      <c r="B71" s="12"/>
      <c r="C71" s="31"/>
      <c r="D71" s="31"/>
      <c r="E71" s="31"/>
      <c r="F71" s="31"/>
      <c r="G71" s="32"/>
      <c r="H71" s="13">
        <f t="shared" si="0"/>
      </c>
      <c r="I71" s="31"/>
      <c r="J71" s="31" t="s">
        <v>8</v>
      </c>
      <c r="K71" s="31" t="s">
        <v>8</v>
      </c>
      <c r="L71" s="32"/>
      <c r="M71" s="11" t="e">
        <f>VLOOKUP(L71,'障害区分番号一覧（身アーチェリー）'!$1:$9,2,0)</f>
        <v>#N/A</v>
      </c>
      <c r="N71" s="31"/>
      <c r="O71" s="31"/>
      <c r="P71" s="31"/>
      <c r="Q71" s="31" t="s">
        <v>8</v>
      </c>
      <c r="R71" s="31"/>
      <c r="S71" s="31"/>
      <c r="T71" s="37"/>
      <c r="U71" s="37"/>
      <c r="V71" s="37"/>
      <c r="W71" s="37"/>
      <c r="X71" s="60"/>
      <c r="Y71" s="60" t="s">
        <v>8</v>
      </c>
      <c r="Z71" s="60"/>
      <c r="AA71" s="60" t="s">
        <v>8</v>
      </c>
      <c r="AB71" s="60"/>
      <c r="AC71" s="60"/>
      <c r="AD71" s="60"/>
      <c r="AE71" s="60"/>
      <c r="AF71" s="61"/>
    </row>
    <row r="72" spans="1:32" s="14" customFormat="1" ht="24" customHeight="1">
      <c r="A72" s="11">
        <v>65</v>
      </c>
      <c r="B72" s="12"/>
      <c r="C72" s="31"/>
      <c r="D72" s="31"/>
      <c r="E72" s="31"/>
      <c r="F72" s="31"/>
      <c r="G72" s="32"/>
      <c r="H72" s="13">
        <f aca="true" t="shared" si="1" ref="H72:H107">IF(G72="","",IF(G72&lt;40,"1部","2部"))</f>
      </c>
      <c r="I72" s="31"/>
      <c r="J72" s="31" t="s">
        <v>8</v>
      </c>
      <c r="K72" s="31" t="s">
        <v>8</v>
      </c>
      <c r="L72" s="32"/>
      <c r="M72" s="11" t="e">
        <f>VLOOKUP(L72,'障害区分番号一覧（身アーチェリー）'!$1:$9,2,0)</f>
        <v>#N/A</v>
      </c>
      <c r="N72" s="31"/>
      <c r="O72" s="31"/>
      <c r="P72" s="31"/>
      <c r="Q72" s="31" t="s">
        <v>8</v>
      </c>
      <c r="R72" s="31"/>
      <c r="S72" s="31"/>
      <c r="T72" s="37"/>
      <c r="U72" s="37"/>
      <c r="V72" s="37"/>
      <c r="W72" s="37"/>
      <c r="X72" s="60"/>
      <c r="Y72" s="60" t="s">
        <v>8</v>
      </c>
      <c r="Z72" s="60"/>
      <c r="AA72" s="60" t="s">
        <v>8</v>
      </c>
      <c r="AB72" s="60"/>
      <c r="AC72" s="60"/>
      <c r="AD72" s="60"/>
      <c r="AE72" s="60"/>
      <c r="AF72" s="61"/>
    </row>
    <row r="73" spans="1:32" s="14" customFormat="1" ht="24" customHeight="1">
      <c r="A73" s="11">
        <v>66</v>
      </c>
      <c r="B73" s="12"/>
      <c r="C73" s="31"/>
      <c r="D73" s="31"/>
      <c r="E73" s="31"/>
      <c r="F73" s="31"/>
      <c r="G73" s="32"/>
      <c r="H73" s="13">
        <f t="shared" si="1"/>
      </c>
      <c r="I73" s="31"/>
      <c r="J73" s="31" t="s">
        <v>8</v>
      </c>
      <c r="K73" s="31" t="s">
        <v>8</v>
      </c>
      <c r="L73" s="32"/>
      <c r="M73" s="11" t="e">
        <f>VLOOKUP(L73,'障害区分番号一覧（身アーチェリー）'!$1:$9,2,0)</f>
        <v>#N/A</v>
      </c>
      <c r="N73" s="31"/>
      <c r="O73" s="31"/>
      <c r="P73" s="31"/>
      <c r="Q73" s="31" t="s">
        <v>8</v>
      </c>
      <c r="R73" s="31"/>
      <c r="S73" s="31"/>
      <c r="T73" s="37"/>
      <c r="U73" s="37"/>
      <c r="V73" s="37"/>
      <c r="W73" s="37"/>
      <c r="X73" s="60"/>
      <c r="Y73" s="60" t="s">
        <v>8</v>
      </c>
      <c r="Z73" s="60"/>
      <c r="AA73" s="60" t="s">
        <v>8</v>
      </c>
      <c r="AB73" s="60"/>
      <c r="AC73" s="60"/>
      <c r="AD73" s="60"/>
      <c r="AE73" s="60"/>
      <c r="AF73" s="61"/>
    </row>
    <row r="74" spans="1:32" s="14" customFormat="1" ht="24" customHeight="1">
      <c r="A74" s="11">
        <v>67</v>
      </c>
      <c r="B74" s="12"/>
      <c r="C74" s="31"/>
      <c r="D74" s="31"/>
      <c r="E74" s="31"/>
      <c r="F74" s="31"/>
      <c r="G74" s="32"/>
      <c r="H74" s="13">
        <f t="shared" si="1"/>
      </c>
      <c r="I74" s="31"/>
      <c r="J74" s="31" t="s">
        <v>8</v>
      </c>
      <c r="K74" s="31" t="s">
        <v>8</v>
      </c>
      <c r="L74" s="32"/>
      <c r="M74" s="11" t="e">
        <f>VLOOKUP(L74,'障害区分番号一覧（身アーチェリー）'!$1:$9,2,0)</f>
        <v>#N/A</v>
      </c>
      <c r="N74" s="31"/>
      <c r="O74" s="31"/>
      <c r="P74" s="31"/>
      <c r="Q74" s="31" t="s">
        <v>8</v>
      </c>
      <c r="R74" s="31"/>
      <c r="S74" s="31"/>
      <c r="T74" s="37"/>
      <c r="U74" s="37"/>
      <c r="V74" s="37"/>
      <c r="W74" s="37"/>
      <c r="X74" s="60"/>
      <c r="Y74" s="60" t="s">
        <v>8</v>
      </c>
      <c r="Z74" s="60"/>
      <c r="AA74" s="60" t="s">
        <v>8</v>
      </c>
      <c r="AB74" s="60"/>
      <c r="AC74" s="60"/>
      <c r="AD74" s="60"/>
      <c r="AE74" s="60"/>
      <c r="AF74" s="61"/>
    </row>
    <row r="75" spans="1:32" s="14" customFormat="1" ht="24" customHeight="1">
      <c r="A75" s="11">
        <v>68</v>
      </c>
      <c r="B75" s="12"/>
      <c r="C75" s="31"/>
      <c r="D75" s="31"/>
      <c r="E75" s="31"/>
      <c r="F75" s="31"/>
      <c r="G75" s="32"/>
      <c r="H75" s="13">
        <f t="shared" si="1"/>
      </c>
      <c r="I75" s="31"/>
      <c r="J75" s="31" t="s">
        <v>8</v>
      </c>
      <c r="K75" s="31" t="s">
        <v>8</v>
      </c>
      <c r="L75" s="32"/>
      <c r="M75" s="11" t="e">
        <f>VLOOKUP(L75,'障害区分番号一覧（身アーチェリー）'!$1:$9,2,0)</f>
        <v>#N/A</v>
      </c>
      <c r="N75" s="31"/>
      <c r="O75" s="31"/>
      <c r="P75" s="31"/>
      <c r="Q75" s="31" t="s">
        <v>8</v>
      </c>
      <c r="R75" s="31"/>
      <c r="S75" s="31"/>
      <c r="T75" s="37"/>
      <c r="U75" s="37"/>
      <c r="V75" s="37"/>
      <c r="W75" s="37"/>
      <c r="X75" s="60"/>
      <c r="Y75" s="60" t="s">
        <v>8</v>
      </c>
      <c r="Z75" s="60"/>
      <c r="AA75" s="60" t="s">
        <v>8</v>
      </c>
      <c r="AB75" s="60"/>
      <c r="AC75" s="60"/>
      <c r="AD75" s="60"/>
      <c r="AE75" s="60"/>
      <c r="AF75" s="61"/>
    </row>
    <row r="76" spans="1:32" s="14" customFormat="1" ht="24" customHeight="1">
      <c r="A76" s="11">
        <v>69</v>
      </c>
      <c r="B76" s="12"/>
      <c r="C76" s="31"/>
      <c r="D76" s="31"/>
      <c r="E76" s="31"/>
      <c r="F76" s="31"/>
      <c r="G76" s="32"/>
      <c r="H76" s="13">
        <f t="shared" si="1"/>
      </c>
      <c r="I76" s="31"/>
      <c r="J76" s="31" t="s">
        <v>8</v>
      </c>
      <c r="K76" s="31" t="s">
        <v>8</v>
      </c>
      <c r="L76" s="32"/>
      <c r="M76" s="11" t="e">
        <f>VLOOKUP(L76,'障害区分番号一覧（身アーチェリー）'!$1:$9,2,0)</f>
        <v>#N/A</v>
      </c>
      <c r="N76" s="31"/>
      <c r="O76" s="31"/>
      <c r="P76" s="31"/>
      <c r="Q76" s="31" t="s">
        <v>8</v>
      </c>
      <c r="R76" s="31"/>
      <c r="S76" s="31"/>
      <c r="T76" s="37"/>
      <c r="U76" s="37"/>
      <c r="V76" s="37"/>
      <c r="W76" s="37"/>
      <c r="X76" s="60"/>
      <c r="Y76" s="60" t="s">
        <v>8</v>
      </c>
      <c r="Z76" s="60"/>
      <c r="AA76" s="60" t="s">
        <v>8</v>
      </c>
      <c r="AB76" s="60"/>
      <c r="AC76" s="60"/>
      <c r="AD76" s="60"/>
      <c r="AE76" s="60"/>
      <c r="AF76" s="61"/>
    </row>
    <row r="77" spans="1:32" s="14" customFormat="1" ht="24" customHeight="1">
      <c r="A77" s="11">
        <v>70</v>
      </c>
      <c r="B77" s="12"/>
      <c r="C77" s="31"/>
      <c r="D77" s="31"/>
      <c r="E77" s="31"/>
      <c r="F77" s="31"/>
      <c r="G77" s="32"/>
      <c r="H77" s="13">
        <f t="shared" si="1"/>
      </c>
      <c r="I77" s="31"/>
      <c r="J77" s="31" t="s">
        <v>8</v>
      </c>
      <c r="K77" s="31" t="s">
        <v>8</v>
      </c>
      <c r="L77" s="32"/>
      <c r="M77" s="11" t="e">
        <f>VLOOKUP(L77,'障害区分番号一覧（身アーチェリー）'!$1:$9,2,0)</f>
        <v>#N/A</v>
      </c>
      <c r="N77" s="31"/>
      <c r="O77" s="31"/>
      <c r="P77" s="31"/>
      <c r="Q77" s="31" t="s">
        <v>8</v>
      </c>
      <c r="R77" s="31"/>
      <c r="S77" s="31"/>
      <c r="T77" s="37"/>
      <c r="U77" s="37"/>
      <c r="V77" s="37"/>
      <c r="W77" s="37"/>
      <c r="X77" s="60"/>
      <c r="Y77" s="60" t="s">
        <v>8</v>
      </c>
      <c r="Z77" s="60"/>
      <c r="AA77" s="60" t="s">
        <v>8</v>
      </c>
      <c r="AB77" s="60"/>
      <c r="AC77" s="60"/>
      <c r="AD77" s="60"/>
      <c r="AE77" s="60"/>
      <c r="AF77" s="61"/>
    </row>
    <row r="78" spans="1:32" s="14" customFormat="1" ht="24" customHeight="1">
      <c r="A78" s="11">
        <v>71</v>
      </c>
      <c r="B78" s="12"/>
      <c r="C78" s="31"/>
      <c r="D78" s="31"/>
      <c r="E78" s="31"/>
      <c r="F78" s="31"/>
      <c r="G78" s="32"/>
      <c r="H78" s="13">
        <f t="shared" si="1"/>
      </c>
      <c r="I78" s="31"/>
      <c r="J78" s="31" t="s">
        <v>8</v>
      </c>
      <c r="K78" s="31" t="s">
        <v>8</v>
      </c>
      <c r="L78" s="32"/>
      <c r="M78" s="11" t="e">
        <f>VLOOKUP(L78,'障害区分番号一覧（身アーチェリー）'!$1:$9,2,0)</f>
        <v>#N/A</v>
      </c>
      <c r="N78" s="31"/>
      <c r="O78" s="31"/>
      <c r="P78" s="31"/>
      <c r="Q78" s="31" t="s">
        <v>8</v>
      </c>
      <c r="R78" s="31"/>
      <c r="S78" s="31"/>
      <c r="T78" s="37"/>
      <c r="U78" s="37"/>
      <c r="V78" s="37"/>
      <c r="W78" s="37"/>
      <c r="X78" s="60"/>
      <c r="Y78" s="60" t="s">
        <v>8</v>
      </c>
      <c r="Z78" s="60"/>
      <c r="AA78" s="60" t="s">
        <v>8</v>
      </c>
      <c r="AB78" s="60"/>
      <c r="AC78" s="60"/>
      <c r="AD78" s="60"/>
      <c r="AE78" s="60"/>
      <c r="AF78" s="61"/>
    </row>
    <row r="79" spans="1:32" s="14" customFormat="1" ht="24" customHeight="1">
      <c r="A79" s="11">
        <v>72</v>
      </c>
      <c r="B79" s="12"/>
      <c r="C79" s="31"/>
      <c r="D79" s="31"/>
      <c r="E79" s="31"/>
      <c r="F79" s="31"/>
      <c r="G79" s="32"/>
      <c r="H79" s="13">
        <f t="shared" si="1"/>
      </c>
      <c r="I79" s="31"/>
      <c r="J79" s="31" t="s">
        <v>8</v>
      </c>
      <c r="K79" s="31" t="s">
        <v>8</v>
      </c>
      <c r="L79" s="32"/>
      <c r="M79" s="11" t="e">
        <f>VLOOKUP(L79,'障害区分番号一覧（身アーチェリー）'!$1:$9,2,0)</f>
        <v>#N/A</v>
      </c>
      <c r="N79" s="31"/>
      <c r="O79" s="31"/>
      <c r="P79" s="31"/>
      <c r="Q79" s="31" t="s">
        <v>8</v>
      </c>
      <c r="R79" s="31"/>
      <c r="S79" s="31"/>
      <c r="T79" s="37"/>
      <c r="U79" s="37"/>
      <c r="V79" s="37"/>
      <c r="W79" s="37"/>
      <c r="X79" s="60"/>
      <c r="Y79" s="60" t="s">
        <v>8</v>
      </c>
      <c r="Z79" s="60"/>
      <c r="AA79" s="60" t="s">
        <v>8</v>
      </c>
      <c r="AB79" s="60"/>
      <c r="AC79" s="60"/>
      <c r="AD79" s="60"/>
      <c r="AE79" s="60"/>
      <c r="AF79" s="61"/>
    </row>
    <row r="80" spans="1:32" s="14" customFormat="1" ht="24" customHeight="1">
      <c r="A80" s="11">
        <v>73</v>
      </c>
      <c r="B80" s="12"/>
      <c r="C80" s="31"/>
      <c r="D80" s="31"/>
      <c r="E80" s="31"/>
      <c r="F80" s="31"/>
      <c r="G80" s="32"/>
      <c r="H80" s="13">
        <f t="shared" si="1"/>
      </c>
      <c r="I80" s="31"/>
      <c r="J80" s="31" t="s">
        <v>8</v>
      </c>
      <c r="K80" s="31" t="s">
        <v>8</v>
      </c>
      <c r="L80" s="32"/>
      <c r="M80" s="11" t="e">
        <f>VLOOKUP(L80,'障害区分番号一覧（身アーチェリー）'!$1:$9,2,0)</f>
        <v>#N/A</v>
      </c>
      <c r="N80" s="31"/>
      <c r="O80" s="31"/>
      <c r="P80" s="31"/>
      <c r="Q80" s="31" t="s">
        <v>8</v>
      </c>
      <c r="R80" s="31"/>
      <c r="S80" s="31"/>
      <c r="T80" s="37"/>
      <c r="U80" s="37"/>
      <c r="V80" s="37"/>
      <c r="W80" s="37"/>
      <c r="X80" s="60"/>
      <c r="Y80" s="60" t="s">
        <v>8</v>
      </c>
      <c r="Z80" s="60"/>
      <c r="AA80" s="60" t="s">
        <v>8</v>
      </c>
      <c r="AB80" s="60"/>
      <c r="AC80" s="60"/>
      <c r="AD80" s="60"/>
      <c r="AE80" s="60"/>
      <c r="AF80" s="61"/>
    </row>
    <row r="81" spans="1:32" s="14" customFormat="1" ht="24" customHeight="1">
      <c r="A81" s="11">
        <v>74</v>
      </c>
      <c r="B81" s="12"/>
      <c r="C81" s="31"/>
      <c r="D81" s="31"/>
      <c r="E81" s="31"/>
      <c r="F81" s="31"/>
      <c r="G81" s="32"/>
      <c r="H81" s="13">
        <f t="shared" si="1"/>
      </c>
      <c r="I81" s="31"/>
      <c r="J81" s="31" t="s">
        <v>8</v>
      </c>
      <c r="K81" s="31" t="s">
        <v>8</v>
      </c>
      <c r="L81" s="32"/>
      <c r="M81" s="11" t="e">
        <f>VLOOKUP(L81,'障害区分番号一覧（身アーチェリー）'!$1:$9,2,0)</f>
        <v>#N/A</v>
      </c>
      <c r="N81" s="31"/>
      <c r="O81" s="31"/>
      <c r="P81" s="31"/>
      <c r="Q81" s="31" t="s">
        <v>8</v>
      </c>
      <c r="R81" s="31"/>
      <c r="S81" s="31"/>
      <c r="T81" s="37"/>
      <c r="U81" s="37"/>
      <c r="V81" s="37"/>
      <c r="W81" s="37"/>
      <c r="X81" s="60"/>
      <c r="Y81" s="60" t="s">
        <v>8</v>
      </c>
      <c r="Z81" s="60"/>
      <c r="AA81" s="60" t="s">
        <v>8</v>
      </c>
      <c r="AB81" s="60"/>
      <c r="AC81" s="60"/>
      <c r="AD81" s="60"/>
      <c r="AE81" s="60"/>
      <c r="AF81" s="61"/>
    </row>
    <row r="82" spans="1:32" s="14" customFormat="1" ht="24" customHeight="1">
      <c r="A82" s="11">
        <v>75</v>
      </c>
      <c r="B82" s="12"/>
      <c r="C82" s="31"/>
      <c r="D82" s="31"/>
      <c r="E82" s="31"/>
      <c r="F82" s="31"/>
      <c r="G82" s="32"/>
      <c r="H82" s="13">
        <f t="shared" si="1"/>
      </c>
      <c r="I82" s="31"/>
      <c r="J82" s="31" t="s">
        <v>8</v>
      </c>
      <c r="K82" s="31" t="s">
        <v>8</v>
      </c>
      <c r="L82" s="32"/>
      <c r="M82" s="11" t="e">
        <f>VLOOKUP(L82,'障害区分番号一覧（身アーチェリー）'!$1:$9,2,0)</f>
        <v>#N/A</v>
      </c>
      <c r="N82" s="31"/>
      <c r="O82" s="31"/>
      <c r="P82" s="31"/>
      <c r="Q82" s="31" t="s">
        <v>8</v>
      </c>
      <c r="R82" s="31"/>
      <c r="S82" s="31"/>
      <c r="T82" s="37"/>
      <c r="U82" s="37"/>
      <c r="V82" s="37"/>
      <c r="W82" s="37"/>
      <c r="X82" s="60"/>
      <c r="Y82" s="60" t="s">
        <v>8</v>
      </c>
      <c r="Z82" s="60"/>
      <c r="AA82" s="60" t="s">
        <v>8</v>
      </c>
      <c r="AB82" s="60"/>
      <c r="AC82" s="60"/>
      <c r="AD82" s="60"/>
      <c r="AE82" s="60"/>
      <c r="AF82" s="61"/>
    </row>
    <row r="83" spans="1:32" s="14" customFormat="1" ht="24" customHeight="1">
      <c r="A83" s="11">
        <v>76</v>
      </c>
      <c r="B83" s="12"/>
      <c r="C83" s="31"/>
      <c r="D83" s="31"/>
      <c r="E83" s="31"/>
      <c r="F83" s="31"/>
      <c r="G83" s="32"/>
      <c r="H83" s="13">
        <f t="shared" si="1"/>
      </c>
      <c r="I83" s="31"/>
      <c r="J83" s="31" t="s">
        <v>8</v>
      </c>
      <c r="K83" s="31" t="s">
        <v>8</v>
      </c>
      <c r="L83" s="32"/>
      <c r="M83" s="11" t="e">
        <f>VLOOKUP(L83,'障害区分番号一覧（身アーチェリー）'!$1:$9,2,0)</f>
        <v>#N/A</v>
      </c>
      <c r="N83" s="31"/>
      <c r="O83" s="31"/>
      <c r="P83" s="31"/>
      <c r="Q83" s="31" t="s">
        <v>8</v>
      </c>
      <c r="R83" s="31"/>
      <c r="S83" s="31"/>
      <c r="T83" s="37"/>
      <c r="U83" s="37"/>
      <c r="V83" s="37"/>
      <c r="W83" s="37"/>
      <c r="X83" s="60"/>
      <c r="Y83" s="60" t="s">
        <v>8</v>
      </c>
      <c r="Z83" s="60"/>
      <c r="AA83" s="60" t="s">
        <v>8</v>
      </c>
      <c r="AB83" s="60"/>
      <c r="AC83" s="60"/>
      <c r="AD83" s="60"/>
      <c r="AE83" s="60"/>
      <c r="AF83" s="61"/>
    </row>
    <row r="84" spans="1:32" s="14" customFormat="1" ht="24" customHeight="1">
      <c r="A84" s="11">
        <v>77</v>
      </c>
      <c r="B84" s="12"/>
      <c r="C84" s="31"/>
      <c r="D84" s="31"/>
      <c r="E84" s="31"/>
      <c r="F84" s="31"/>
      <c r="G84" s="32"/>
      <c r="H84" s="13">
        <f t="shared" si="1"/>
      </c>
      <c r="I84" s="31"/>
      <c r="J84" s="31" t="s">
        <v>8</v>
      </c>
      <c r="K84" s="31" t="s">
        <v>8</v>
      </c>
      <c r="L84" s="32"/>
      <c r="M84" s="11" t="e">
        <f>VLOOKUP(L84,'障害区分番号一覧（身アーチェリー）'!$1:$9,2,0)</f>
        <v>#N/A</v>
      </c>
      <c r="N84" s="31"/>
      <c r="O84" s="31"/>
      <c r="P84" s="31"/>
      <c r="Q84" s="31" t="s">
        <v>8</v>
      </c>
      <c r="R84" s="31"/>
      <c r="S84" s="31"/>
      <c r="T84" s="37"/>
      <c r="U84" s="37"/>
      <c r="V84" s="37"/>
      <c r="W84" s="37"/>
      <c r="X84" s="60"/>
      <c r="Y84" s="60" t="s">
        <v>8</v>
      </c>
      <c r="Z84" s="60"/>
      <c r="AA84" s="60" t="s">
        <v>8</v>
      </c>
      <c r="AB84" s="60"/>
      <c r="AC84" s="60"/>
      <c r="AD84" s="60"/>
      <c r="AE84" s="60"/>
      <c r="AF84" s="61"/>
    </row>
    <row r="85" spans="1:32" s="14" customFormat="1" ht="24" customHeight="1">
      <c r="A85" s="11">
        <v>78</v>
      </c>
      <c r="B85" s="12"/>
      <c r="C85" s="31"/>
      <c r="D85" s="31"/>
      <c r="E85" s="31"/>
      <c r="F85" s="31"/>
      <c r="G85" s="32"/>
      <c r="H85" s="13">
        <f t="shared" si="1"/>
      </c>
      <c r="I85" s="31"/>
      <c r="J85" s="31" t="s">
        <v>8</v>
      </c>
      <c r="K85" s="31" t="s">
        <v>8</v>
      </c>
      <c r="L85" s="32"/>
      <c r="M85" s="11" t="e">
        <f>VLOOKUP(L85,'障害区分番号一覧（身アーチェリー）'!$1:$9,2,0)</f>
        <v>#N/A</v>
      </c>
      <c r="N85" s="31"/>
      <c r="O85" s="31"/>
      <c r="P85" s="31"/>
      <c r="Q85" s="31" t="s">
        <v>8</v>
      </c>
      <c r="R85" s="31"/>
      <c r="S85" s="31"/>
      <c r="T85" s="37"/>
      <c r="U85" s="37"/>
      <c r="V85" s="37"/>
      <c r="W85" s="37"/>
      <c r="X85" s="60"/>
      <c r="Y85" s="60" t="s">
        <v>8</v>
      </c>
      <c r="Z85" s="60"/>
      <c r="AA85" s="60" t="s">
        <v>8</v>
      </c>
      <c r="AB85" s="60"/>
      <c r="AC85" s="60"/>
      <c r="AD85" s="60"/>
      <c r="AE85" s="60"/>
      <c r="AF85" s="61"/>
    </row>
    <row r="86" spans="1:32" s="14" customFormat="1" ht="24" customHeight="1">
      <c r="A86" s="11">
        <v>79</v>
      </c>
      <c r="B86" s="12"/>
      <c r="C86" s="31"/>
      <c r="D86" s="31"/>
      <c r="E86" s="31"/>
      <c r="F86" s="31"/>
      <c r="G86" s="32"/>
      <c r="H86" s="13">
        <f t="shared" si="1"/>
      </c>
      <c r="I86" s="31"/>
      <c r="J86" s="31" t="s">
        <v>8</v>
      </c>
      <c r="K86" s="31" t="s">
        <v>8</v>
      </c>
      <c r="L86" s="32"/>
      <c r="M86" s="11" t="e">
        <f>VLOOKUP(L86,'障害区分番号一覧（身アーチェリー）'!$1:$9,2,0)</f>
        <v>#N/A</v>
      </c>
      <c r="N86" s="31"/>
      <c r="O86" s="31"/>
      <c r="P86" s="31"/>
      <c r="Q86" s="31" t="s">
        <v>8</v>
      </c>
      <c r="R86" s="31"/>
      <c r="S86" s="31"/>
      <c r="T86" s="37"/>
      <c r="U86" s="37"/>
      <c r="V86" s="37"/>
      <c r="W86" s="37"/>
      <c r="X86" s="60"/>
      <c r="Y86" s="60" t="s">
        <v>8</v>
      </c>
      <c r="Z86" s="60"/>
      <c r="AA86" s="60" t="s">
        <v>8</v>
      </c>
      <c r="AB86" s="60"/>
      <c r="AC86" s="60"/>
      <c r="AD86" s="60"/>
      <c r="AE86" s="60"/>
      <c r="AF86" s="61"/>
    </row>
    <row r="87" spans="1:32" s="14" customFormat="1" ht="24" customHeight="1">
      <c r="A87" s="11">
        <v>80</v>
      </c>
      <c r="B87" s="12"/>
      <c r="C87" s="31"/>
      <c r="D87" s="31"/>
      <c r="E87" s="31"/>
      <c r="F87" s="31"/>
      <c r="G87" s="32"/>
      <c r="H87" s="13">
        <f t="shared" si="1"/>
      </c>
      <c r="I87" s="31"/>
      <c r="J87" s="31" t="s">
        <v>8</v>
      </c>
      <c r="K87" s="31" t="s">
        <v>8</v>
      </c>
      <c r="L87" s="32"/>
      <c r="M87" s="11" t="e">
        <f>VLOOKUP(L87,'障害区分番号一覧（身アーチェリー）'!$1:$9,2,0)</f>
        <v>#N/A</v>
      </c>
      <c r="N87" s="31"/>
      <c r="O87" s="31"/>
      <c r="P87" s="31"/>
      <c r="Q87" s="31" t="s">
        <v>8</v>
      </c>
      <c r="R87" s="31"/>
      <c r="S87" s="31"/>
      <c r="T87" s="37"/>
      <c r="U87" s="37"/>
      <c r="V87" s="37"/>
      <c r="W87" s="37"/>
      <c r="X87" s="60"/>
      <c r="Y87" s="60" t="s">
        <v>8</v>
      </c>
      <c r="Z87" s="60"/>
      <c r="AA87" s="60" t="s">
        <v>8</v>
      </c>
      <c r="AB87" s="60"/>
      <c r="AC87" s="60"/>
      <c r="AD87" s="60"/>
      <c r="AE87" s="60"/>
      <c r="AF87" s="61"/>
    </row>
    <row r="88" spans="1:32" s="14" customFormat="1" ht="24" customHeight="1">
      <c r="A88" s="11">
        <v>81</v>
      </c>
      <c r="B88" s="12"/>
      <c r="C88" s="31"/>
      <c r="D88" s="31"/>
      <c r="E88" s="31"/>
      <c r="F88" s="31"/>
      <c r="G88" s="32"/>
      <c r="H88" s="13">
        <f t="shared" si="1"/>
      </c>
      <c r="I88" s="31"/>
      <c r="J88" s="31" t="s">
        <v>8</v>
      </c>
      <c r="K88" s="31" t="s">
        <v>8</v>
      </c>
      <c r="L88" s="32"/>
      <c r="M88" s="11" t="e">
        <f>VLOOKUP(L88,'障害区分番号一覧（身アーチェリー）'!$1:$9,2,0)</f>
        <v>#N/A</v>
      </c>
      <c r="N88" s="31"/>
      <c r="O88" s="31"/>
      <c r="P88" s="31"/>
      <c r="Q88" s="31" t="s">
        <v>8</v>
      </c>
      <c r="R88" s="31"/>
      <c r="S88" s="31"/>
      <c r="T88" s="37"/>
      <c r="U88" s="37"/>
      <c r="V88" s="37"/>
      <c r="W88" s="37"/>
      <c r="X88" s="60"/>
      <c r="Y88" s="60" t="s">
        <v>8</v>
      </c>
      <c r="Z88" s="60"/>
      <c r="AA88" s="60" t="s">
        <v>8</v>
      </c>
      <c r="AB88" s="60"/>
      <c r="AC88" s="60"/>
      <c r="AD88" s="60"/>
      <c r="AE88" s="60"/>
      <c r="AF88" s="61"/>
    </row>
    <row r="89" spans="1:32" s="14" customFormat="1" ht="24" customHeight="1">
      <c r="A89" s="11">
        <v>82</v>
      </c>
      <c r="B89" s="12"/>
      <c r="C89" s="31"/>
      <c r="D89" s="31"/>
      <c r="E89" s="31"/>
      <c r="F89" s="31"/>
      <c r="G89" s="32"/>
      <c r="H89" s="13">
        <f t="shared" si="1"/>
      </c>
      <c r="I89" s="31"/>
      <c r="J89" s="31" t="s">
        <v>8</v>
      </c>
      <c r="K89" s="31" t="s">
        <v>8</v>
      </c>
      <c r="L89" s="32"/>
      <c r="M89" s="11" t="e">
        <f>VLOOKUP(L89,'障害区分番号一覧（身アーチェリー）'!$1:$9,2,0)</f>
        <v>#N/A</v>
      </c>
      <c r="N89" s="31"/>
      <c r="O89" s="31"/>
      <c r="P89" s="31"/>
      <c r="Q89" s="31" t="s">
        <v>8</v>
      </c>
      <c r="R89" s="31"/>
      <c r="S89" s="31"/>
      <c r="T89" s="37"/>
      <c r="U89" s="37"/>
      <c r="V89" s="37"/>
      <c r="W89" s="37"/>
      <c r="X89" s="60"/>
      <c r="Y89" s="60" t="s">
        <v>8</v>
      </c>
      <c r="Z89" s="60"/>
      <c r="AA89" s="60" t="s">
        <v>8</v>
      </c>
      <c r="AB89" s="60"/>
      <c r="AC89" s="60"/>
      <c r="AD89" s="60"/>
      <c r="AE89" s="60"/>
      <c r="AF89" s="61"/>
    </row>
    <row r="90" spans="1:32" s="14" customFormat="1" ht="24" customHeight="1">
      <c r="A90" s="11">
        <v>83</v>
      </c>
      <c r="B90" s="12"/>
      <c r="C90" s="31"/>
      <c r="D90" s="31"/>
      <c r="E90" s="31"/>
      <c r="F90" s="31"/>
      <c r="G90" s="32"/>
      <c r="H90" s="13">
        <f t="shared" si="1"/>
      </c>
      <c r="I90" s="31"/>
      <c r="J90" s="31" t="s">
        <v>8</v>
      </c>
      <c r="K90" s="31" t="s">
        <v>8</v>
      </c>
      <c r="L90" s="32"/>
      <c r="M90" s="11" t="e">
        <f>VLOOKUP(L90,'障害区分番号一覧（身アーチェリー）'!$1:$9,2,0)</f>
        <v>#N/A</v>
      </c>
      <c r="N90" s="31"/>
      <c r="O90" s="31"/>
      <c r="P90" s="31"/>
      <c r="Q90" s="31" t="s">
        <v>8</v>
      </c>
      <c r="R90" s="31"/>
      <c r="S90" s="31"/>
      <c r="T90" s="37"/>
      <c r="U90" s="37"/>
      <c r="V90" s="37"/>
      <c r="W90" s="37"/>
      <c r="X90" s="60"/>
      <c r="Y90" s="60" t="s">
        <v>8</v>
      </c>
      <c r="Z90" s="60"/>
      <c r="AA90" s="60" t="s">
        <v>8</v>
      </c>
      <c r="AB90" s="60"/>
      <c r="AC90" s="60"/>
      <c r="AD90" s="60"/>
      <c r="AE90" s="60"/>
      <c r="AF90" s="61"/>
    </row>
    <row r="91" spans="1:32" s="14" customFormat="1" ht="24" customHeight="1">
      <c r="A91" s="11">
        <v>84</v>
      </c>
      <c r="B91" s="12"/>
      <c r="C91" s="31"/>
      <c r="D91" s="31"/>
      <c r="E91" s="31"/>
      <c r="F91" s="31"/>
      <c r="G91" s="32"/>
      <c r="H91" s="13">
        <f t="shared" si="1"/>
      </c>
      <c r="I91" s="31"/>
      <c r="J91" s="31" t="s">
        <v>8</v>
      </c>
      <c r="K91" s="31" t="s">
        <v>8</v>
      </c>
      <c r="L91" s="32"/>
      <c r="M91" s="11" t="e">
        <f>VLOOKUP(L91,'障害区分番号一覧（身アーチェリー）'!$1:$9,2,0)</f>
        <v>#N/A</v>
      </c>
      <c r="N91" s="31"/>
      <c r="O91" s="31"/>
      <c r="P91" s="31"/>
      <c r="Q91" s="31" t="s">
        <v>8</v>
      </c>
      <c r="R91" s="31"/>
      <c r="S91" s="31"/>
      <c r="T91" s="37"/>
      <c r="U91" s="37"/>
      <c r="V91" s="37"/>
      <c r="W91" s="37"/>
      <c r="X91" s="60"/>
      <c r="Y91" s="60" t="s">
        <v>8</v>
      </c>
      <c r="Z91" s="60"/>
      <c r="AA91" s="60" t="s">
        <v>8</v>
      </c>
      <c r="AB91" s="60"/>
      <c r="AC91" s="60"/>
      <c r="AD91" s="60"/>
      <c r="AE91" s="60"/>
      <c r="AF91" s="61"/>
    </row>
    <row r="92" spans="1:32" s="14" customFormat="1" ht="24" customHeight="1">
      <c r="A92" s="11">
        <v>85</v>
      </c>
      <c r="B92" s="12"/>
      <c r="C92" s="31"/>
      <c r="D92" s="31"/>
      <c r="E92" s="31"/>
      <c r="F92" s="31"/>
      <c r="G92" s="32"/>
      <c r="H92" s="13">
        <f t="shared" si="1"/>
      </c>
      <c r="I92" s="31"/>
      <c r="J92" s="31" t="s">
        <v>8</v>
      </c>
      <c r="K92" s="31" t="s">
        <v>8</v>
      </c>
      <c r="L92" s="32"/>
      <c r="M92" s="11" t="e">
        <f>VLOOKUP(L92,'障害区分番号一覧（身アーチェリー）'!$1:$9,2,0)</f>
        <v>#N/A</v>
      </c>
      <c r="N92" s="31"/>
      <c r="O92" s="31"/>
      <c r="P92" s="31"/>
      <c r="Q92" s="31" t="s">
        <v>8</v>
      </c>
      <c r="R92" s="31"/>
      <c r="S92" s="31"/>
      <c r="T92" s="37"/>
      <c r="U92" s="37"/>
      <c r="V92" s="37"/>
      <c r="W92" s="37"/>
      <c r="X92" s="60"/>
      <c r="Y92" s="60" t="s">
        <v>8</v>
      </c>
      <c r="Z92" s="60"/>
      <c r="AA92" s="60" t="s">
        <v>8</v>
      </c>
      <c r="AB92" s="60"/>
      <c r="AC92" s="60"/>
      <c r="AD92" s="60"/>
      <c r="AE92" s="60"/>
      <c r="AF92" s="61"/>
    </row>
    <row r="93" spans="1:32" s="14" customFormat="1" ht="24" customHeight="1">
      <c r="A93" s="11">
        <v>86</v>
      </c>
      <c r="B93" s="12"/>
      <c r="C93" s="31"/>
      <c r="D93" s="31"/>
      <c r="E93" s="31"/>
      <c r="F93" s="31"/>
      <c r="G93" s="32"/>
      <c r="H93" s="13">
        <f t="shared" si="1"/>
      </c>
      <c r="I93" s="31"/>
      <c r="J93" s="31" t="s">
        <v>8</v>
      </c>
      <c r="K93" s="31" t="s">
        <v>8</v>
      </c>
      <c r="L93" s="32"/>
      <c r="M93" s="11" t="e">
        <f>VLOOKUP(L93,'障害区分番号一覧（身アーチェリー）'!$1:$9,2,0)</f>
        <v>#N/A</v>
      </c>
      <c r="N93" s="31"/>
      <c r="O93" s="31"/>
      <c r="P93" s="31"/>
      <c r="Q93" s="31" t="s">
        <v>8</v>
      </c>
      <c r="R93" s="31"/>
      <c r="S93" s="31"/>
      <c r="T93" s="37"/>
      <c r="U93" s="37"/>
      <c r="V93" s="37"/>
      <c r="W93" s="37"/>
      <c r="X93" s="60"/>
      <c r="Y93" s="60" t="s">
        <v>8</v>
      </c>
      <c r="Z93" s="60"/>
      <c r="AA93" s="60" t="s">
        <v>8</v>
      </c>
      <c r="AB93" s="60"/>
      <c r="AC93" s="60"/>
      <c r="AD93" s="60"/>
      <c r="AE93" s="60"/>
      <c r="AF93" s="61"/>
    </row>
    <row r="94" spans="1:32" s="14" customFormat="1" ht="24" customHeight="1">
      <c r="A94" s="11">
        <v>87</v>
      </c>
      <c r="B94" s="12"/>
      <c r="C94" s="31"/>
      <c r="D94" s="31"/>
      <c r="E94" s="31"/>
      <c r="F94" s="31"/>
      <c r="G94" s="32"/>
      <c r="H94" s="13">
        <f t="shared" si="1"/>
      </c>
      <c r="I94" s="31"/>
      <c r="J94" s="31" t="s">
        <v>8</v>
      </c>
      <c r="K94" s="31" t="s">
        <v>8</v>
      </c>
      <c r="L94" s="32"/>
      <c r="M94" s="11" t="e">
        <f>VLOOKUP(L94,'障害区分番号一覧（身アーチェリー）'!$1:$9,2,0)</f>
        <v>#N/A</v>
      </c>
      <c r="N94" s="31"/>
      <c r="O94" s="31"/>
      <c r="P94" s="31"/>
      <c r="Q94" s="31" t="s">
        <v>8</v>
      </c>
      <c r="R94" s="31"/>
      <c r="S94" s="31"/>
      <c r="T94" s="37"/>
      <c r="U94" s="37"/>
      <c r="V94" s="37"/>
      <c r="W94" s="37"/>
      <c r="X94" s="60"/>
      <c r="Y94" s="60" t="s">
        <v>8</v>
      </c>
      <c r="Z94" s="60"/>
      <c r="AA94" s="60" t="s">
        <v>8</v>
      </c>
      <c r="AB94" s="60"/>
      <c r="AC94" s="60"/>
      <c r="AD94" s="60"/>
      <c r="AE94" s="60"/>
      <c r="AF94" s="61"/>
    </row>
    <row r="95" spans="1:32" s="14" customFormat="1" ht="24" customHeight="1">
      <c r="A95" s="11">
        <v>88</v>
      </c>
      <c r="B95" s="12"/>
      <c r="C95" s="31"/>
      <c r="D95" s="31"/>
      <c r="E95" s="31"/>
      <c r="F95" s="31"/>
      <c r="G95" s="32"/>
      <c r="H95" s="13">
        <f t="shared" si="1"/>
      </c>
      <c r="I95" s="31"/>
      <c r="J95" s="31" t="s">
        <v>8</v>
      </c>
      <c r="K95" s="31" t="s">
        <v>8</v>
      </c>
      <c r="L95" s="32"/>
      <c r="M95" s="11" t="e">
        <f>VLOOKUP(L95,'障害区分番号一覧（身アーチェリー）'!$1:$9,2,0)</f>
        <v>#N/A</v>
      </c>
      <c r="N95" s="31"/>
      <c r="O95" s="31"/>
      <c r="P95" s="31"/>
      <c r="Q95" s="31" t="s">
        <v>8</v>
      </c>
      <c r="R95" s="31"/>
      <c r="S95" s="31"/>
      <c r="T95" s="37"/>
      <c r="U95" s="37"/>
      <c r="V95" s="37"/>
      <c r="W95" s="37"/>
      <c r="X95" s="60"/>
      <c r="Y95" s="60" t="s">
        <v>8</v>
      </c>
      <c r="Z95" s="60"/>
      <c r="AA95" s="60" t="s">
        <v>8</v>
      </c>
      <c r="AB95" s="60"/>
      <c r="AC95" s="60"/>
      <c r="AD95" s="60"/>
      <c r="AE95" s="60"/>
      <c r="AF95" s="61"/>
    </row>
    <row r="96" spans="1:32" s="14" customFormat="1" ht="24" customHeight="1">
      <c r="A96" s="11">
        <v>89</v>
      </c>
      <c r="B96" s="12"/>
      <c r="C96" s="31"/>
      <c r="D96" s="31"/>
      <c r="E96" s="31"/>
      <c r="F96" s="31"/>
      <c r="G96" s="32"/>
      <c r="H96" s="13">
        <f t="shared" si="1"/>
      </c>
      <c r="I96" s="31"/>
      <c r="J96" s="31" t="s">
        <v>8</v>
      </c>
      <c r="K96" s="31" t="s">
        <v>8</v>
      </c>
      <c r="L96" s="32"/>
      <c r="M96" s="11" t="e">
        <f>VLOOKUP(L96,'障害区分番号一覧（身アーチェリー）'!$1:$9,2,0)</f>
        <v>#N/A</v>
      </c>
      <c r="N96" s="31"/>
      <c r="O96" s="31"/>
      <c r="P96" s="31"/>
      <c r="Q96" s="31" t="s">
        <v>8</v>
      </c>
      <c r="R96" s="31"/>
      <c r="S96" s="31"/>
      <c r="T96" s="37"/>
      <c r="U96" s="37"/>
      <c r="V96" s="37"/>
      <c r="W96" s="37"/>
      <c r="X96" s="60"/>
      <c r="Y96" s="60" t="s">
        <v>8</v>
      </c>
      <c r="Z96" s="60"/>
      <c r="AA96" s="60" t="s">
        <v>8</v>
      </c>
      <c r="AB96" s="60"/>
      <c r="AC96" s="60"/>
      <c r="AD96" s="60"/>
      <c r="AE96" s="60"/>
      <c r="AF96" s="61"/>
    </row>
    <row r="97" spans="1:32" s="14" customFormat="1" ht="24" customHeight="1">
      <c r="A97" s="11">
        <v>90</v>
      </c>
      <c r="B97" s="12"/>
      <c r="C97" s="31"/>
      <c r="D97" s="31"/>
      <c r="E97" s="31"/>
      <c r="F97" s="31"/>
      <c r="G97" s="32"/>
      <c r="H97" s="13">
        <f t="shared" si="1"/>
      </c>
      <c r="I97" s="31"/>
      <c r="J97" s="31" t="s">
        <v>8</v>
      </c>
      <c r="K97" s="31" t="s">
        <v>8</v>
      </c>
      <c r="L97" s="32"/>
      <c r="M97" s="11" t="e">
        <f>VLOOKUP(L97,'障害区分番号一覧（身アーチェリー）'!$1:$9,2,0)</f>
        <v>#N/A</v>
      </c>
      <c r="N97" s="31"/>
      <c r="O97" s="31"/>
      <c r="P97" s="31"/>
      <c r="Q97" s="31" t="s">
        <v>8</v>
      </c>
      <c r="R97" s="31"/>
      <c r="S97" s="31"/>
      <c r="T97" s="37"/>
      <c r="U97" s="37"/>
      <c r="V97" s="37"/>
      <c r="W97" s="37"/>
      <c r="X97" s="60"/>
      <c r="Y97" s="60" t="s">
        <v>8</v>
      </c>
      <c r="Z97" s="60"/>
      <c r="AA97" s="60" t="s">
        <v>8</v>
      </c>
      <c r="AB97" s="60"/>
      <c r="AC97" s="60"/>
      <c r="AD97" s="60"/>
      <c r="AE97" s="60"/>
      <c r="AF97" s="61"/>
    </row>
    <row r="98" spans="1:32" s="14" customFormat="1" ht="24" customHeight="1">
      <c r="A98" s="11">
        <v>91</v>
      </c>
      <c r="B98" s="12"/>
      <c r="C98" s="31"/>
      <c r="D98" s="31"/>
      <c r="E98" s="31"/>
      <c r="F98" s="31"/>
      <c r="G98" s="32"/>
      <c r="H98" s="13">
        <f t="shared" si="1"/>
      </c>
      <c r="I98" s="31"/>
      <c r="J98" s="31" t="s">
        <v>8</v>
      </c>
      <c r="K98" s="31" t="s">
        <v>8</v>
      </c>
      <c r="L98" s="32"/>
      <c r="M98" s="11" t="e">
        <f>VLOOKUP(L98,'障害区分番号一覧（身アーチェリー）'!$1:$9,2,0)</f>
        <v>#N/A</v>
      </c>
      <c r="N98" s="31"/>
      <c r="O98" s="31"/>
      <c r="P98" s="31"/>
      <c r="Q98" s="31" t="s">
        <v>8</v>
      </c>
      <c r="R98" s="31"/>
      <c r="S98" s="31"/>
      <c r="T98" s="37"/>
      <c r="U98" s="37"/>
      <c r="V98" s="37"/>
      <c r="W98" s="37"/>
      <c r="X98" s="60"/>
      <c r="Y98" s="60" t="s">
        <v>8</v>
      </c>
      <c r="Z98" s="60"/>
      <c r="AA98" s="60" t="s">
        <v>8</v>
      </c>
      <c r="AB98" s="60"/>
      <c r="AC98" s="60"/>
      <c r="AD98" s="60"/>
      <c r="AE98" s="60"/>
      <c r="AF98" s="61"/>
    </row>
    <row r="99" spans="1:32" s="14" customFormat="1" ht="24" customHeight="1">
      <c r="A99" s="11">
        <v>92</v>
      </c>
      <c r="B99" s="12"/>
      <c r="C99" s="31"/>
      <c r="D99" s="31"/>
      <c r="E99" s="31"/>
      <c r="F99" s="31"/>
      <c r="G99" s="32"/>
      <c r="H99" s="13">
        <f t="shared" si="1"/>
      </c>
      <c r="I99" s="31"/>
      <c r="J99" s="31" t="s">
        <v>8</v>
      </c>
      <c r="K99" s="31" t="s">
        <v>8</v>
      </c>
      <c r="L99" s="32"/>
      <c r="M99" s="11" t="e">
        <f>VLOOKUP(L99,'障害区分番号一覧（身アーチェリー）'!$1:$9,2,0)</f>
        <v>#N/A</v>
      </c>
      <c r="N99" s="31"/>
      <c r="O99" s="31"/>
      <c r="P99" s="31"/>
      <c r="Q99" s="31" t="s">
        <v>8</v>
      </c>
      <c r="R99" s="31"/>
      <c r="S99" s="31"/>
      <c r="T99" s="37"/>
      <c r="U99" s="37"/>
      <c r="V99" s="37"/>
      <c r="W99" s="37"/>
      <c r="X99" s="60"/>
      <c r="Y99" s="60" t="s">
        <v>8</v>
      </c>
      <c r="Z99" s="60"/>
      <c r="AA99" s="60" t="s">
        <v>8</v>
      </c>
      <c r="AB99" s="60"/>
      <c r="AC99" s="60"/>
      <c r="AD99" s="60"/>
      <c r="AE99" s="60"/>
      <c r="AF99" s="61"/>
    </row>
    <row r="100" spans="1:32" s="14" customFormat="1" ht="24" customHeight="1">
      <c r="A100" s="11">
        <v>93</v>
      </c>
      <c r="B100" s="12"/>
      <c r="C100" s="31"/>
      <c r="D100" s="31"/>
      <c r="E100" s="31"/>
      <c r="F100" s="31"/>
      <c r="G100" s="32"/>
      <c r="H100" s="13">
        <f t="shared" si="1"/>
      </c>
      <c r="I100" s="31"/>
      <c r="J100" s="31" t="s">
        <v>8</v>
      </c>
      <c r="K100" s="31" t="s">
        <v>8</v>
      </c>
      <c r="L100" s="32"/>
      <c r="M100" s="11" t="e">
        <f>VLOOKUP(L100,'障害区分番号一覧（身アーチェリー）'!$1:$9,2,0)</f>
        <v>#N/A</v>
      </c>
      <c r="N100" s="31"/>
      <c r="O100" s="31"/>
      <c r="P100" s="31"/>
      <c r="Q100" s="31" t="s">
        <v>8</v>
      </c>
      <c r="R100" s="31"/>
      <c r="S100" s="31"/>
      <c r="T100" s="37"/>
      <c r="U100" s="37"/>
      <c r="V100" s="37"/>
      <c r="W100" s="37"/>
      <c r="X100" s="60"/>
      <c r="Y100" s="60" t="s">
        <v>8</v>
      </c>
      <c r="Z100" s="60"/>
      <c r="AA100" s="60" t="s">
        <v>8</v>
      </c>
      <c r="AB100" s="60"/>
      <c r="AC100" s="60"/>
      <c r="AD100" s="60"/>
      <c r="AE100" s="60"/>
      <c r="AF100" s="61"/>
    </row>
    <row r="101" spans="1:32" s="14" customFormat="1" ht="24" customHeight="1">
      <c r="A101" s="11">
        <v>94</v>
      </c>
      <c r="B101" s="12"/>
      <c r="C101" s="31"/>
      <c r="D101" s="31"/>
      <c r="E101" s="31"/>
      <c r="F101" s="31"/>
      <c r="G101" s="32"/>
      <c r="H101" s="13">
        <f t="shared" si="1"/>
      </c>
      <c r="I101" s="31"/>
      <c r="J101" s="31" t="s">
        <v>8</v>
      </c>
      <c r="K101" s="31" t="s">
        <v>8</v>
      </c>
      <c r="L101" s="32"/>
      <c r="M101" s="11" t="e">
        <f>VLOOKUP(L101,'障害区分番号一覧（身アーチェリー）'!$1:$9,2,0)</f>
        <v>#N/A</v>
      </c>
      <c r="N101" s="31"/>
      <c r="O101" s="31"/>
      <c r="P101" s="31"/>
      <c r="Q101" s="31" t="s">
        <v>8</v>
      </c>
      <c r="R101" s="31"/>
      <c r="S101" s="31"/>
      <c r="T101" s="37"/>
      <c r="U101" s="37"/>
      <c r="V101" s="37"/>
      <c r="W101" s="37"/>
      <c r="X101" s="60"/>
      <c r="Y101" s="60" t="s">
        <v>8</v>
      </c>
      <c r="Z101" s="60"/>
      <c r="AA101" s="60" t="s">
        <v>8</v>
      </c>
      <c r="AB101" s="60"/>
      <c r="AC101" s="60"/>
      <c r="AD101" s="60"/>
      <c r="AE101" s="60"/>
      <c r="AF101" s="61"/>
    </row>
    <row r="102" spans="1:32" s="14" customFormat="1" ht="24" customHeight="1">
      <c r="A102" s="11">
        <v>95</v>
      </c>
      <c r="B102" s="12"/>
      <c r="C102" s="31"/>
      <c r="D102" s="31"/>
      <c r="E102" s="31"/>
      <c r="F102" s="31"/>
      <c r="G102" s="32"/>
      <c r="H102" s="13">
        <f t="shared" si="1"/>
      </c>
      <c r="I102" s="31"/>
      <c r="J102" s="31" t="s">
        <v>8</v>
      </c>
      <c r="K102" s="31" t="s">
        <v>8</v>
      </c>
      <c r="L102" s="32"/>
      <c r="M102" s="11" t="e">
        <f>VLOOKUP(L102,'障害区分番号一覧（身アーチェリー）'!$1:$9,2,0)</f>
        <v>#N/A</v>
      </c>
      <c r="N102" s="31"/>
      <c r="O102" s="31"/>
      <c r="P102" s="31"/>
      <c r="Q102" s="31" t="s">
        <v>8</v>
      </c>
      <c r="R102" s="31"/>
      <c r="S102" s="31"/>
      <c r="T102" s="37"/>
      <c r="U102" s="37"/>
      <c r="V102" s="37"/>
      <c r="W102" s="37"/>
      <c r="X102" s="60"/>
      <c r="Y102" s="60" t="s">
        <v>8</v>
      </c>
      <c r="Z102" s="60"/>
      <c r="AA102" s="60" t="s">
        <v>8</v>
      </c>
      <c r="AB102" s="60"/>
      <c r="AC102" s="60"/>
      <c r="AD102" s="60"/>
      <c r="AE102" s="60"/>
      <c r="AF102" s="61"/>
    </row>
    <row r="103" spans="1:32" s="14" customFormat="1" ht="24" customHeight="1">
      <c r="A103" s="11">
        <v>96</v>
      </c>
      <c r="B103" s="12"/>
      <c r="C103" s="31"/>
      <c r="D103" s="31"/>
      <c r="E103" s="31"/>
      <c r="F103" s="31"/>
      <c r="G103" s="32"/>
      <c r="H103" s="13">
        <f t="shared" si="1"/>
      </c>
      <c r="I103" s="31"/>
      <c r="J103" s="31" t="s">
        <v>8</v>
      </c>
      <c r="K103" s="31" t="s">
        <v>8</v>
      </c>
      <c r="L103" s="32"/>
      <c r="M103" s="11" t="e">
        <f>VLOOKUP(L103,'障害区分番号一覧（身アーチェリー）'!$1:$9,2,0)</f>
        <v>#N/A</v>
      </c>
      <c r="N103" s="31"/>
      <c r="O103" s="31"/>
      <c r="P103" s="31"/>
      <c r="Q103" s="31" t="s">
        <v>8</v>
      </c>
      <c r="R103" s="31"/>
      <c r="S103" s="31"/>
      <c r="T103" s="37"/>
      <c r="U103" s="37"/>
      <c r="V103" s="37"/>
      <c r="W103" s="37"/>
      <c r="X103" s="60"/>
      <c r="Y103" s="60" t="s">
        <v>8</v>
      </c>
      <c r="Z103" s="60"/>
      <c r="AA103" s="60" t="s">
        <v>8</v>
      </c>
      <c r="AB103" s="60"/>
      <c r="AC103" s="60"/>
      <c r="AD103" s="60"/>
      <c r="AE103" s="60"/>
      <c r="AF103" s="61"/>
    </row>
    <row r="104" spans="1:32" s="14" customFormat="1" ht="24" customHeight="1">
      <c r="A104" s="11">
        <v>97</v>
      </c>
      <c r="B104" s="12"/>
      <c r="C104" s="31"/>
      <c r="D104" s="31"/>
      <c r="E104" s="31"/>
      <c r="F104" s="31"/>
      <c r="G104" s="32"/>
      <c r="H104" s="13">
        <f t="shared" si="1"/>
      </c>
      <c r="I104" s="31"/>
      <c r="J104" s="31" t="s">
        <v>8</v>
      </c>
      <c r="K104" s="31" t="s">
        <v>8</v>
      </c>
      <c r="L104" s="32"/>
      <c r="M104" s="11" t="e">
        <f>VLOOKUP(L104,'障害区分番号一覧（身アーチェリー）'!$1:$9,2,0)</f>
        <v>#N/A</v>
      </c>
      <c r="N104" s="31"/>
      <c r="O104" s="31"/>
      <c r="P104" s="31"/>
      <c r="Q104" s="31" t="s">
        <v>8</v>
      </c>
      <c r="R104" s="31"/>
      <c r="S104" s="31"/>
      <c r="T104" s="37"/>
      <c r="U104" s="37"/>
      <c r="V104" s="37"/>
      <c r="W104" s="37"/>
      <c r="X104" s="60"/>
      <c r="Y104" s="60" t="s">
        <v>8</v>
      </c>
      <c r="Z104" s="60"/>
      <c r="AA104" s="60" t="s">
        <v>8</v>
      </c>
      <c r="AB104" s="60"/>
      <c r="AC104" s="60"/>
      <c r="AD104" s="60"/>
      <c r="AE104" s="60"/>
      <c r="AF104" s="61"/>
    </row>
    <row r="105" spans="1:32" s="14" customFormat="1" ht="24" customHeight="1">
      <c r="A105" s="11">
        <v>98</v>
      </c>
      <c r="B105" s="12"/>
      <c r="C105" s="31"/>
      <c r="D105" s="31"/>
      <c r="E105" s="31"/>
      <c r="F105" s="31"/>
      <c r="G105" s="32"/>
      <c r="H105" s="13">
        <f t="shared" si="1"/>
      </c>
      <c r="I105" s="31"/>
      <c r="J105" s="31" t="s">
        <v>8</v>
      </c>
      <c r="K105" s="31" t="s">
        <v>8</v>
      </c>
      <c r="L105" s="32"/>
      <c r="M105" s="11" t="e">
        <f>VLOOKUP(L105,'障害区分番号一覧（身アーチェリー）'!$1:$9,2,0)</f>
        <v>#N/A</v>
      </c>
      <c r="N105" s="31"/>
      <c r="O105" s="31"/>
      <c r="P105" s="31"/>
      <c r="Q105" s="31" t="s">
        <v>8</v>
      </c>
      <c r="R105" s="31"/>
      <c r="S105" s="31"/>
      <c r="T105" s="37"/>
      <c r="U105" s="37"/>
      <c r="V105" s="37"/>
      <c r="W105" s="37"/>
      <c r="X105" s="60"/>
      <c r="Y105" s="60" t="s">
        <v>8</v>
      </c>
      <c r="Z105" s="60"/>
      <c r="AA105" s="60" t="s">
        <v>8</v>
      </c>
      <c r="AB105" s="60"/>
      <c r="AC105" s="60"/>
      <c r="AD105" s="60"/>
      <c r="AE105" s="60"/>
      <c r="AF105" s="61"/>
    </row>
    <row r="106" spans="1:32" s="14" customFormat="1" ht="24" customHeight="1">
      <c r="A106" s="11">
        <v>99</v>
      </c>
      <c r="B106" s="12"/>
      <c r="C106" s="31"/>
      <c r="D106" s="31"/>
      <c r="E106" s="31"/>
      <c r="F106" s="31"/>
      <c r="G106" s="32"/>
      <c r="H106" s="13">
        <f t="shared" si="1"/>
      </c>
      <c r="I106" s="31"/>
      <c r="J106" s="31" t="s">
        <v>8</v>
      </c>
      <c r="K106" s="31" t="s">
        <v>8</v>
      </c>
      <c r="L106" s="32"/>
      <c r="M106" s="11" t="e">
        <f>VLOOKUP(L106,'障害区分番号一覧（身アーチェリー）'!$1:$9,2,0)</f>
        <v>#N/A</v>
      </c>
      <c r="N106" s="31"/>
      <c r="O106" s="31"/>
      <c r="P106" s="31"/>
      <c r="Q106" s="31" t="s">
        <v>8</v>
      </c>
      <c r="R106" s="31"/>
      <c r="S106" s="31"/>
      <c r="T106" s="37"/>
      <c r="U106" s="37"/>
      <c r="V106" s="37"/>
      <c r="W106" s="37"/>
      <c r="X106" s="60"/>
      <c r="Y106" s="60" t="s">
        <v>8</v>
      </c>
      <c r="Z106" s="60"/>
      <c r="AA106" s="60" t="s">
        <v>8</v>
      </c>
      <c r="AB106" s="60"/>
      <c r="AC106" s="60"/>
      <c r="AD106" s="60"/>
      <c r="AE106" s="60"/>
      <c r="AF106" s="61"/>
    </row>
    <row r="107" spans="1:32" s="14" customFormat="1" ht="24" customHeight="1">
      <c r="A107" s="11">
        <v>100</v>
      </c>
      <c r="B107" s="12"/>
      <c r="C107" s="31"/>
      <c r="D107" s="31"/>
      <c r="E107" s="31"/>
      <c r="F107" s="31"/>
      <c r="G107" s="32"/>
      <c r="H107" s="13">
        <f t="shared" si="1"/>
      </c>
      <c r="I107" s="31"/>
      <c r="J107" s="31" t="s">
        <v>8</v>
      </c>
      <c r="K107" s="31" t="s">
        <v>8</v>
      </c>
      <c r="L107" s="32"/>
      <c r="M107" s="11" t="e">
        <f>VLOOKUP(L107,'障害区分番号一覧（身アーチェリー）'!$1:$9,2,0)</f>
        <v>#N/A</v>
      </c>
      <c r="N107" s="31"/>
      <c r="O107" s="31"/>
      <c r="P107" s="31"/>
      <c r="Q107" s="31" t="s">
        <v>8</v>
      </c>
      <c r="R107" s="31"/>
      <c r="S107" s="31"/>
      <c r="T107" s="37"/>
      <c r="U107" s="37"/>
      <c r="V107" s="37"/>
      <c r="W107" s="37"/>
      <c r="X107" s="60"/>
      <c r="Y107" s="60" t="s">
        <v>8</v>
      </c>
      <c r="Z107" s="60"/>
      <c r="AA107" s="60" t="s">
        <v>8</v>
      </c>
      <c r="AB107" s="60"/>
      <c r="AC107" s="60"/>
      <c r="AD107" s="60"/>
      <c r="AE107" s="60"/>
      <c r="AF107" s="61"/>
    </row>
    <row r="108" ht="27" customHeight="1"/>
  </sheetData>
  <sheetProtection/>
  <mergeCells count="21">
    <mergeCell ref="AF6:AF7"/>
    <mergeCell ref="W6:AE6"/>
    <mergeCell ref="M6:M7"/>
    <mergeCell ref="I6:I7"/>
    <mergeCell ref="V6:V7"/>
    <mergeCell ref="N6:P6"/>
    <mergeCell ref="J6:J7"/>
    <mergeCell ref="U6:U7"/>
    <mergeCell ref="H6:H7"/>
    <mergeCell ref="E6:E7"/>
    <mergeCell ref="T6:T7"/>
    <mergeCell ref="K6:K7"/>
    <mergeCell ref="L6:L7"/>
    <mergeCell ref="G6:G7"/>
    <mergeCell ref="Q6:S6"/>
    <mergeCell ref="A1:M2"/>
    <mergeCell ref="A6:A7"/>
    <mergeCell ref="B6:B7"/>
    <mergeCell ref="C6:C7"/>
    <mergeCell ref="D6:D7"/>
    <mergeCell ref="F6:F7"/>
  </mergeCells>
  <dataValidations count="32">
    <dataValidation type="list" allowBlank="1" showInputMessage="1" showErrorMessage="1" promptTitle="点字プログラムの要否（視覚障害者）" prompt="点字プログラムを必要とする方は、「点」を選択してください。" imeMode="disabled" sqref="Z8:Z107">
      <formula1>"　,点"</formula1>
    </dataValidation>
    <dataValidation allowBlank="1" showInputMessage="1" showErrorMessage="1" promptTitle="障害区分" prompt="&#10;入力は不要です。&#10;（「区分番号」を入力すると、自動的に表示されます。）" sqref="M8:M107"/>
    <dataValidation allowBlank="1" showInputMessage="1" showErrorMessage="1" promptTitle="年齢区分" prompt="&#10;※入力は不要です。&#10;（年齢を入力すると自動的に表示されます。）&#10;" sqref="H8:H107"/>
    <dataValidation type="list" allowBlank="1" showInputMessage="1" showErrorMessage="1" promptTitle="スターティングブロックの使用" prompt="スターティングブロックの使用を希望する方は、「スタブロ」を選択してください。" sqref="V8:V107">
      <formula1>"　,スタブロ"</formula1>
    </dataValidation>
    <dataValidation type="list" allowBlank="1" showInputMessage="1" showErrorMessage="1" promptTitle="4×100mリレーへの出場" prompt="4×100mリレーにエントリーしている方は、「リレー」を選択してください。&#10;&#10;" sqref="T8:T107">
      <formula1>"　,リレー"</formula1>
    </dataValidation>
    <dataValidation type="list" allowBlank="1" showInputMessage="1" showErrorMessage="1" promptTitle="走幅跳の踏切板の位置" prompt="「１ｍ」または「２ｍ」の、どちらかを選択してください。" sqref="U8:U107">
      <formula1>"　,1m,2m"</formula1>
    </dataValidation>
    <dataValidation type="list" allowBlank="1" showInputMessage="1" showErrorMessage="1" promptTitle="情報保障（聴覚障害者）" prompt="&#10;手話通訳を希望する方は「手」を、筆談を希望する方は「筆」をリストから選択してください。" imeMode="disabled" sqref="AA8:AA107">
      <formula1>"　,手,筆"</formula1>
    </dataValidation>
    <dataValidation type="list" allowBlank="1" showInputMessage="1" showErrorMessage="1" promptTitle="補装具（杖、車いすなど）" prompt="競技中に使用する補装具の[凡例]を選択してください。&#10;　[杖] 杖                [ク1] クラッチ1本&#10;　[松1] 松葉杖1本    [ク2] クラッチ2本&#10;　[松2] 松葉杖2本&#10;　[両駆] 両手駆動            [電動]電動&#10;　[片駆] 片手駆動            [投台]投てき台&#10;　[足駆前] 足駆動(前向)    [ペトラ]ペトラ&#10;　[足駆後] 足駆動(後向)    [他]その他&#10;　[片上下] 片上下肢駆動" sqref="S8:S107 P8:P107">
      <formula1>"　,杖,松1,松2,ク1,ク2,両駆,片駆,足駆前,足駆後,片上下,電動,投台,ペトラ,他"</formula1>
    </dataValidation>
    <dataValidation type="list" allowBlank="1" showInputMessage="1" showErrorMessage="1" promptTitle="特になし" prompt="特記事項がない方は、「なし」を選択してください。" sqref="W8:W107">
      <formula1>"　,なし"</formula1>
    </dataValidation>
    <dataValidation allowBlank="1" showInputMessage="1" showErrorMessage="1" promptTitle="自己記録" prompt="自己記録を入力してください。&#10;記録のない方は、空欄で構いません。&#10;【記入例】&#10;　15秒54&#10;　32m50&#10;　8分59秒54　等" sqref="R8:R107"/>
    <dataValidation type="list" allowBlank="1" showInputMessage="1" showErrorMessage="1" promptTitle="第２希望種目" prompt="第２希望種目を選択してください。なお、競技・種目・障害区分表により、出場できる種目かどうか確認してください。" imeMode="disabled" sqref="Q8:Q107">
      <formula1>"　,50m,100m,200m,800m,1500m,ｽﾗﾛｰﾑ,4×100mﾘﾚｰ,走高跳,立幅跳,走幅跳,砲丸投,ｿﾌﾄﾎﾞｰﾙ投,ｼﾞｬﾍﾞﾘｯｸｽﾛｰ,ﾋﾞｰﾝﾊﾞｯｸﾞ投"</formula1>
    </dataValidation>
    <dataValidation type="list" allowBlank="1" showInputMessage="1" showErrorMessage="1" promptTitle="重複障害" prompt="重複する障害がある場合は、リストから選択してください。" sqref="K8:K107">
      <formula1>"　,肢体不自由,視覚障害,聴覚等障害,内部障害,知的障害,精神障害,その他"</formula1>
    </dataValidation>
    <dataValidation allowBlank="1" showInputMessage="1" showErrorMessage="1" imeMode="disabled" sqref="B108:B65536 B5 B3"/>
    <dataValidation type="list" allowBlank="1" showInputMessage="1" showErrorMessage="1" promptTitle="身障手帳等級" prompt="身障手帳の等級を選択してください。" errorTitle="身障手帳等級" error="身障手帳の等級（1級～6級）をリストから選択してください。" imeMode="disabled" sqref="J8:J107">
      <formula1>"　,1級,2級,3級,4級,5級,6級"</formula1>
    </dataValidation>
    <dataValidation allowBlank="1" showInputMessage="1" showErrorMessage="1" promptTitle="選手団名" prompt="選手団名を記入して下さい。" sqref="K5"/>
    <dataValidation type="list" allowBlank="1" showInputMessage="1" showErrorMessage="1" promptTitle="性別" prompt="性別を選択してください。" imeMode="disabled" sqref="F8:F107">
      <formula1>"　,男,女"</formula1>
    </dataValidation>
    <dataValidation allowBlank="1" showInputMessage="1" showErrorMessage="1" promptTitle="選手番号" prompt="入力しないでください。" imeMode="halfAlpha" sqref="B8:B107"/>
    <dataValidation allowBlank="1" showInputMessage="1" showErrorMessage="1" promptTitle="氏名" prompt="姓と名の間は全角1文字あけてください。" sqref="C8:C107"/>
    <dataValidation allowBlank="1" showInputMessage="1" showErrorMessage="1" promptTitle="フリガナ" prompt="姓と名の間は半角1文字あけてください。" imeMode="halfKatakana" sqref="D8:D107"/>
    <dataValidation type="list" allowBlank="1" showInputMessage="1" showErrorMessage="1" promptTitle="障害種別" prompt="障害種別を選択してください。" imeMode="disabled" sqref="I8:I107">
      <formula1>"　,肢体,聴覚,内部"</formula1>
    </dataValidation>
    <dataValidation type="list" operator="greaterThanOrEqual" showInputMessage="1" showErrorMessage="1" promptTitle="障害区分番号" prompt="希望種目の障害区分番号を、別紙「競技・種目・障害区分表」で確認のうえ、リストから選択してください。&#10;&#10;※内部障害（ぼうこう又は直腸機能障害以外）の方は、「ｵｰﾌﾟﾝ」を選択してください。" imeMode="halfAlpha" sqref="L8:L107">
      <formula1>"  ,1,2,3,4,5,6,7,8,ｵｰﾌﾟﾝ"</formula1>
    </dataValidation>
    <dataValidation type="list" allowBlank="1" showInputMessage="1" showErrorMessage="1" promptTitle="希望種目" prompt="希望種目を選択してください。" imeMode="disabled" sqref="N8:N107">
      <formula1>"　,ﾘｶｰﾌﾞ50m･30mﾗｳﾝﾄﾞ,ﾘｶｰﾌﾞ30mﾀﾞﾌﾞﾙﾗｳﾝﾄﾞ,ｺﾝﾊﾟｳﾝﾄﾞ50m･30mﾗｳﾝﾄﾞ,ｺﾝﾊﾟｳﾝﾄﾞ30mﾀﾞﾌﾞﾙﾗｳﾝﾄﾞ"</formula1>
    </dataValidation>
    <dataValidation allowBlank="1" showInputMessage="1" showErrorMessage="1" promptTitle="自己記録" prompt="自己記録（点）を入力してください。&#10;記録のない方は、空欄で構いません。" sqref="O8:O107"/>
    <dataValidation allowBlank="1" showErrorMessage="1" promptTitle="選手団名" prompt="選手団名を記入して下さい。" sqref="X5:AE5"/>
    <dataValidation type="list" allowBlank="1" showInputMessage="1" showErrorMessage="1" promptTitle="補助具の使用" prompt="障害区分１のリカーブボウ使用者で手に補助具（リリースエイド等の発射装置）使用を希望する方は「具」を選択してください。" imeMode="disabled" sqref="AD8:AD107">
      <formula1>"　,具"</formula1>
    </dataValidation>
    <dataValidation type="list" allowBlank="1" showInputMessage="1" showErrorMessage="1" promptTitle="競技中の車いす使用" prompt="競技中に「車いす」を使用する方は、「車」を選択してください。" imeMode="disabled" sqref="AB8:AB107">
      <formula1>"　,車"</formula1>
    </dataValidation>
    <dataValidation type="whole" operator="greaterThanOrEqual" showInputMessage="1" showErrorMessage="1" promptTitle="年齢" prompt="平成31年4月1日現在の年齢を入力してください。" imeMode="halfAlpha" sqref="G9:G107">
      <formula1>13</formula1>
    </dataValidation>
    <dataValidation type="whole" operator="greaterThanOrEqual" showInputMessage="1" showErrorMessage="1" promptTitle="年齢" prompt="令和2年4月1日現在の年齢を入力してください。" imeMode="halfAlpha" sqref="G8">
      <formula1>13</formula1>
    </dataValidation>
    <dataValidation type="list" allowBlank="1" showInputMessage="1" showErrorMessage="1" promptTitle="競技中の歩行杖使用" prompt="競技中に「歩行杖」を使用する方は、「杖」を選択してください。" imeMode="disabled" sqref="AC8:AC107">
      <formula1>"　,杖"</formula1>
    </dataValidation>
    <dataValidation type="list" allowBlank="1" showInputMessage="1" showErrorMessage="1" promptTitle="視覚障害者への支援　※[凡例]を選択" prompt="[伴]　伴走者を同伴（50m音源走除く）&#10;[音]　競技役員による音源の援助&#10;[音許]　許可された者による主催者の用意した音源の使用&#10;[音持許] 許可された者による持込み音源の使用&#10;[声]　競技役員による声の援助&#10;[声許]　許可された者による声の援助" imeMode="disabled" sqref="X8:X107">
      <formula1>"　,伴,音,音許,音持許,声,声許"</formula1>
    </dataValidation>
    <dataValidation type="list" allowBlank="1" showInputMessage="1" showErrorMessage="1" promptTitle="介助者の同伴" prompt="競技場内に同伴する介助者の入場を希望する場合は、「介」を選択してください。" imeMode="disabled" sqref="Y8:Y107">
      <formula1>"　,介"</formula1>
    </dataValidation>
    <dataValidation type="list" allowBlank="1" showInputMessage="1" showErrorMessage="1" promptTitle="補助具の使用" prompt="補助犬が必要な方は、「犬」を選択してください。" imeMode="disabled" sqref="AE8:AE107">
      <formula1>"　,犬"</formula1>
    </dataValidation>
  </dataValidations>
  <printOptions horizontalCentered="1"/>
  <pageMargins left="0.2362204724409449" right="0.2362204724409449" top="0.7874015748031497" bottom="0.2362204724409449" header="0.5118110236220472" footer="0.1968503937007874"/>
  <pageSetup fitToHeight="1" fitToWidth="1" horizontalDpi="600" verticalDpi="600" orientation="landscape" paperSize="9" scale="69" r:id="rId2"/>
  <rowBreaks count="3" manualBreakCount="3">
    <brk id="32" max="19" man="1"/>
    <brk id="57" max="19" man="1"/>
    <brk id="82" max="255" man="1"/>
  </rowBreaks>
  <drawing r:id="rId1"/>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AJ107"/>
  <sheetViews>
    <sheetView showZeros="0" view="pageBreakPreview" zoomScale="80" zoomScaleSheetLayoutView="80" zoomScalePageLayoutView="0" workbookViewId="0" topLeftCell="A1">
      <pane ySplit="7" topLeftCell="A8" activePane="bottomLeft" state="frozen"/>
      <selection pane="topLeft" activeCell="A4" sqref="A4:K4"/>
      <selection pane="bottomLeft" activeCell="A5" sqref="A5"/>
    </sheetView>
  </sheetViews>
  <sheetFormatPr defaultColWidth="7.8984375" defaultRowHeight="13.5" customHeight="1"/>
  <cols>
    <col min="1" max="1" width="3.8984375" style="24" customWidth="1"/>
    <col min="2" max="2" width="6.09765625" style="25" bestFit="1" customWidth="1"/>
    <col min="3" max="3" width="14.8984375" style="15" bestFit="1" customWidth="1"/>
    <col min="4" max="4" width="12.59765625" style="26" customWidth="1"/>
    <col min="5" max="5" width="13.09765625" style="26" customWidth="1"/>
    <col min="6" max="6" width="4.5" style="26" customWidth="1"/>
    <col min="7" max="7" width="4.5" style="27" customWidth="1"/>
    <col min="8" max="8" width="5.59765625" style="24" customWidth="1"/>
    <col min="9" max="10" width="5.59765625" style="26" bestFit="1" customWidth="1"/>
    <col min="11" max="11" width="8.59765625" style="26" customWidth="1"/>
    <col min="12" max="12" width="5.59765625" style="27" bestFit="1" customWidth="1"/>
    <col min="13" max="13" width="21.69921875" style="26" customWidth="1"/>
    <col min="14" max="14" width="13.5" style="28" customWidth="1"/>
    <col min="15" max="15" width="6.8984375" style="28" hidden="1" customWidth="1"/>
    <col min="16" max="16" width="7.5" style="28" bestFit="1" customWidth="1"/>
    <col min="17" max="17" width="7.3984375" style="28" hidden="1" customWidth="1"/>
    <col min="18" max="18" width="9.3984375" style="28" hidden="1" customWidth="1"/>
    <col min="19" max="19" width="7.5" style="28" hidden="1" customWidth="1"/>
    <col min="20" max="20" width="6.59765625" style="28" hidden="1" customWidth="1"/>
    <col min="21" max="22" width="7.5" style="28" hidden="1" customWidth="1"/>
    <col min="23" max="23" width="5.5" style="28" bestFit="1" customWidth="1"/>
    <col min="24" max="24" width="5.59765625" style="43" hidden="1" customWidth="1"/>
    <col min="25" max="26" width="5.3984375" style="43" customWidth="1"/>
    <col min="27" max="29" width="5.59765625" style="43" customWidth="1"/>
    <col min="30" max="30" width="5.3984375" style="43" hidden="1" customWidth="1"/>
    <col min="31" max="31" width="5.3984375" style="43" customWidth="1"/>
    <col min="32" max="32" width="19.8984375" style="43" customWidth="1"/>
    <col min="33" max="16384" width="7.8984375" style="26" customWidth="1"/>
  </cols>
  <sheetData>
    <row r="1" spans="1:36" s="4" customFormat="1" ht="13.5" customHeight="1">
      <c r="A1" s="1342" t="s">
        <v>94</v>
      </c>
      <c r="B1" s="1342"/>
      <c r="C1" s="1342"/>
      <c r="D1" s="1342"/>
      <c r="E1" s="1342"/>
      <c r="F1" s="1342"/>
      <c r="G1" s="1342"/>
      <c r="H1" s="1342"/>
      <c r="I1" s="1342"/>
      <c r="J1" s="1342"/>
      <c r="K1" s="1342"/>
      <c r="L1" s="1342"/>
      <c r="M1" s="1342"/>
      <c r="N1" s="45"/>
      <c r="O1" s="45"/>
      <c r="P1" s="45"/>
      <c r="Q1" s="45"/>
      <c r="R1" s="45"/>
      <c r="S1" s="45"/>
      <c r="T1" s="45"/>
      <c r="U1" s="45"/>
      <c r="V1" s="45"/>
      <c r="W1" s="45"/>
      <c r="X1" s="45"/>
      <c r="Y1" s="45"/>
      <c r="Z1" s="45"/>
      <c r="AA1" s="45"/>
      <c r="AB1" s="45"/>
      <c r="AC1" s="45"/>
      <c r="AD1" s="45"/>
      <c r="AE1" s="45"/>
      <c r="AF1" s="45"/>
      <c r="AG1" s="45"/>
      <c r="AH1" s="45"/>
      <c r="AI1" s="45"/>
      <c r="AJ1" s="45"/>
    </row>
    <row r="2" spans="1:36" s="4" customFormat="1" ht="13.5" customHeight="1">
      <c r="A2" s="1342"/>
      <c r="B2" s="1342"/>
      <c r="C2" s="1342"/>
      <c r="D2" s="1342"/>
      <c r="E2" s="1342"/>
      <c r="F2" s="1342"/>
      <c r="G2" s="1342"/>
      <c r="H2" s="1342"/>
      <c r="I2" s="1342"/>
      <c r="J2" s="1342"/>
      <c r="K2" s="1342"/>
      <c r="L2" s="1342"/>
      <c r="M2" s="1342"/>
      <c r="N2" s="45"/>
      <c r="O2" s="45"/>
      <c r="P2" s="45"/>
      <c r="Q2" s="45"/>
      <c r="R2" s="45"/>
      <c r="S2" s="45"/>
      <c r="T2" s="45"/>
      <c r="U2" s="45"/>
      <c r="V2" s="45"/>
      <c r="W2" s="45"/>
      <c r="X2" s="45"/>
      <c r="Y2" s="45"/>
      <c r="Z2" s="45"/>
      <c r="AA2" s="45"/>
      <c r="AB2" s="45"/>
      <c r="AC2" s="45"/>
      <c r="AD2" s="45"/>
      <c r="AE2" s="45"/>
      <c r="AF2" s="45"/>
      <c r="AG2" s="45"/>
      <c r="AH2" s="45"/>
      <c r="AI2" s="45"/>
      <c r="AJ2" s="45"/>
    </row>
    <row r="3" spans="1:31" s="20" customFormat="1" ht="14.25">
      <c r="A3" s="1" t="s">
        <v>123</v>
      </c>
      <c r="B3" s="16"/>
      <c r="C3" s="10"/>
      <c r="D3" s="17"/>
      <c r="E3" s="17"/>
      <c r="F3" s="17"/>
      <c r="G3" s="1"/>
      <c r="H3" s="18"/>
      <c r="I3" s="17"/>
      <c r="J3" s="17"/>
      <c r="K3" s="19"/>
      <c r="L3" s="1"/>
      <c r="M3" s="17"/>
      <c r="N3" s="17"/>
      <c r="O3" s="17"/>
      <c r="P3" s="17"/>
      <c r="Q3" s="17"/>
      <c r="R3" s="17"/>
      <c r="S3" s="17"/>
      <c r="T3" s="17"/>
      <c r="U3" s="17"/>
      <c r="V3" s="17"/>
      <c r="W3" s="17"/>
      <c r="X3" s="17"/>
      <c r="Y3" s="17"/>
      <c r="Z3" s="17"/>
      <c r="AA3" s="17"/>
      <c r="AB3" s="17"/>
      <c r="AC3" s="17"/>
      <c r="AD3" s="17"/>
      <c r="AE3" s="17"/>
    </row>
    <row r="4" spans="1:31" s="20" customFormat="1" ht="18.75">
      <c r="A4" s="44" t="s">
        <v>623</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31" s="20" customFormat="1" ht="14.25">
      <c r="A5" s="1"/>
      <c r="B5" s="16"/>
      <c r="C5" s="10"/>
      <c r="D5" s="17"/>
      <c r="E5" s="17"/>
      <c r="F5" s="17"/>
      <c r="G5" s="1"/>
      <c r="H5" s="18"/>
      <c r="I5" s="17"/>
      <c r="J5" s="17"/>
      <c r="K5" s="21"/>
      <c r="L5" s="1"/>
      <c r="M5" s="17"/>
      <c r="N5" s="22"/>
      <c r="O5" s="22"/>
      <c r="P5" s="22"/>
      <c r="Q5" s="22"/>
      <c r="R5" s="22"/>
      <c r="S5" s="22"/>
      <c r="T5" s="17"/>
      <c r="U5" s="17"/>
      <c r="V5" s="17"/>
      <c r="W5" s="17"/>
      <c r="X5" s="36"/>
      <c r="Y5" s="36"/>
      <c r="Z5" s="36"/>
      <c r="AA5" s="36"/>
      <c r="AB5" s="36"/>
      <c r="AC5" s="36"/>
      <c r="AD5" s="36"/>
      <c r="AE5" s="36"/>
    </row>
    <row r="6" spans="1:32" s="23" customFormat="1" ht="18" customHeight="1">
      <c r="A6" s="1343" t="s">
        <v>24</v>
      </c>
      <c r="B6" s="1340" t="s">
        <v>11</v>
      </c>
      <c r="C6" s="1343" t="s">
        <v>13</v>
      </c>
      <c r="D6" s="1340" t="s">
        <v>21</v>
      </c>
      <c r="E6" s="1340" t="s">
        <v>25</v>
      </c>
      <c r="F6" s="1340" t="s">
        <v>14</v>
      </c>
      <c r="G6" s="1340" t="s">
        <v>15</v>
      </c>
      <c r="H6" s="1340" t="s">
        <v>12</v>
      </c>
      <c r="I6" s="1340" t="s">
        <v>49</v>
      </c>
      <c r="J6" s="1340" t="s">
        <v>23</v>
      </c>
      <c r="K6" s="1340" t="s">
        <v>50</v>
      </c>
      <c r="L6" s="1340" t="s">
        <v>122</v>
      </c>
      <c r="M6" s="1343" t="s">
        <v>51</v>
      </c>
      <c r="N6" s="1346" t="s">
        <v>112</v>
      </c>
      <c r="O6" s="1347"/>
      <c r="P6" s="1348"/>
      <c r="Q6" s="1346" t="s">
        <v>22</v>
      </c>
      <c r="R6" s="1347"/>
      <c r="S6" s="1348"/>
      <c r="T6" s="1340" t="s">
        <v>62</v>
      </c>
      <c r="U6" s="1340" t="s">
        <v>64</v>
      </c>
      <c r="V6" s="1340" t="s">
        <v>63</v>
      </c>
      <c r="W6" s="1346" t="s">
        <v>57</v>
      </c>
      <c r="X6" s="1347"/>
      <c r="Y6" s="1347"/>
      <c r="Z6" s="1347"/>
      <c r="AA6" s="1347"/>
      <c r="AB6" s="1347"/>
      <c r="AC6" s="1347"/>
      <c r="AD6" s="1347"/>
      <c r="AE6" s="1348"/>
      <c r="AF6" s="1345" t="s">
        <v>527</v>
      </c>
    </row>
    <row r="7" spans="1:32" s="23" customFormat="1" ht="40.5">
      <c r="A7" s="1344"/>
      <c r="B7" s="1341"/>
      <c r="C7" s="1344"/>
      <c r="D7" s="1341"/>
      <c r="E7" s="1341"/>
      <c r="F7" s="1341"/>
      <c r="G7" s="1341"/>
      <c r="H7" s="1341"/>
      <c r="I7" s="1341"/>
      <c r="J7" s="1341"/>
      <c r="K7" s="1341"/>
      <c r="L7" s="1341"/>
      <c r="M7" s="1344"/>
      <c r="N7" s="40" t="s">
        <v>54</v>
      </c>
      <c r="O7" s="40" t="s">
        <v>55</v>
      </c>
      <c r="P7" s="40" t="s">
        <v>56</v>
      </c>
      <c r="Q7" s="40" t="s">
        <v>54</v>
      </c>
      <c r="R7" s="40" t="s">
        <v>55</v>
      </c>
      <c r="S7" s="40" t="s">
        <v>56</v>
      </c>
      <c r="T7" s="1341"/>
      <c r="U7" s="1341"/>
      <c r="V7" s="1341"/>
      <c r="W7" s="41" t="s">
        <v>59</v>
      </c>
      <c r="X7" s="41" t="s">
        <v>60</v>
      </c>
      <c r="Y7" s="42" t="s">
        <v>44</v>
      </c>
      <c r="Z7" s="42" t="s">
        <v>58</v>
      </c>
      <c r="AA7" s="433" t="s">
        <v>61</v>
      </c>
      <c r="AB7" s="433" t="s">
        <v>525</v>
      </c>
      <c r="AC7" s="433" t="s">
        <v>526</v>
      </c>
      <c r="AD7" s="57" t="s">
        <v>121</v>
      </c>
      <c r="AE7" s="432" t="s">
        <v>528</v>
      </c>
      <c r="AF7" s="1345"/>
    </row>
    <row r="8" spans="1:32" s="14" customFormat="1" ht="24" customHeight="1">
      <c r="A8" s="11">
        <v>1</v>
      </c>
      <c r="B8" s="12"/>
      <c r="C8" s="31"/>
      <c r="D8" s="31"/>
      <c r="E8" s="31"/>
      <c r="F8" s="31"/>
      <c r="G8" s="32"/>
      <c r="H8" s="13">
        <f aca="true" t="shared" si="0" ref="H8:H71">IF(G8="","",IF(G8&lt;40,"1部","2部"))</f>
      </c>
      <c r="I8" s="31"/>
      <c r="J8" s="31"/>
      <c r="K8" s="31"/>
      <c r="L8" s="32"/>
      <c r="M8" s="11" t="e">
        <f>VLOOKUP(L8,'障害区分番号一覧（身卓球）'!$1:$18,2,0)</f>
        <v>#N/A</v>
      </c>
      <c r="N8" s="11" t="e">
        <f>VLOOKUP(L8,'身体卓球種目一覧'!$1:$18,2,0)</f>
        <v>#N/A</v>
      </c>
      <c r="O8" s="31"/>
      <c r="P8" s="31"/>
      <c r="Q8" s="31"/>
      <c r="R8" s="31"/>
      <c r="S8" s="31"/>
      <c r="T8" s="37"/>
      <c r="U8" s="37"/>
      <c r="V8" s="37"/>
      <c r="W8" s="37"/>
      <c r="X8" s="60"/>
      <c r="Y8" s="60"/>
      <c r="Z8" s="60"/>
      <c r="AA8" s="60"/>
      <c r="AB8" s="60"/>
      <c r="AC8" s="60"/>
      <c r="AD8" s="60"/>
      <c r="AE8" s="60"/>
      <c r="AF8" s="61"/>
    </row>
    <row r="9" spans="1:32" s="14" customFormat="1" ht="24" customHeight="1">
      <c r="A9" s="11">
        <v>2</v>
      </c>
      <c r="B9" s="12"/>
      <c r="C9" s="31"/>
      <c r="D9" s="31"/>
      <c r="E9" s="31"/>
      <c r="F9" s="31"/>
      <c r="G9" s="32"/>
      <c r="H9" s="13">
        <f t="shared" si="0"/>
      </c>
      <c r="I9" s="31"/>
      <c r="J9" s="31" t="s">
        <v>8</v>
      </c>
      <c r="K9" s="31" t="s">
        <v>8</v>
      </c>
      <c r="L9" s="32"/>
      <c r="M9" s="11" t="e">
        <f>VLOOKUP(L9,'障害区分番号一覧（身卓球）'!$1:$18,2,0)</f>
        <v>#N/A</v>
      </c>
      <c r="N9" s="11" t="e">
        <f>VLOOKUP(L9,'身体卓球種目一覧'!$1:$18,2,0)</f>
        <v>#N/A</v>
      </c>
      <c r="O9" s="31"/>
      <c r="P9" s="31"/>
      <c r="Q9" s="31" t="s">
        <v>8</v>
      </c>
      <c r="R9" s="31"/>
      <c r="S9" s="31"/>
      <c r="T9" s="37"/>
      <c r="U9" s="37"/>
      <c r="V9" s="37"/>
      <c r="W9" s="37"/>
      <c r="X9" s="60"/>
      <c r="Y9" s="60" t="s">
        <v>8</v>
      </c>
      <c r="Z9" s="60"/>
      <c r="AA9" s="60" t="s">
        <v>8</v>
      </c>
      <c r="AB9" s="60"/>
      <c r="AC9" s="60"/>
      <c r="AD9" s="60"/>
      <c r="AE9" s="60"/>
      <c r="AF9" s="61"/>
    </row>
    <row r="10" spans="1:32" s="14" customFormat="1" ht="24" customHeight="1">
      <c r="A10" s="11">
        <v>3</v>
      </c>
      <c r="B10" s="12"/>
      <c r="C10" s="31"/>
      <c r="D10" s="31"/>
      <c r="E10" s="31"/>
      <c r="F10" s="31"/>
      <c r="G10" s="32"/>
      <c r="H10" s="13">
        <f t="shared" si="0"/>
      </c>
      <c r="I10" s="31"/>
      <c r="J10" s="31" t="s">
        <v>8</v>
      </c>
      <c r="K10" s="31" t="s">
        <v>8</v>
      </c>
      <c r="L10" s="32"/>
      <c r="M10" s="11" t="e">
        <f>VLOOKUP(L10,'障害区分番号一覧（身卓球）'!$1:$18,2,0)</f>
        <v>#N/A</v>
      </c>
      <c r="N10" s="11" t="e">
        <f>VLOOKUP(L10,'身体卓球種目一覧'!$1:$18,2,0)</f>
        <v>#N/A</v>
      </c>
      <c r="O10" s="31"/>
      <c r="P10" s="31"/>
      <c r="Q10" s="31" t="s">
        <v>8</v>
      </c>
      <c r="R10" s="31"/>
      <c r="S10" s="31"/>
      <c r="T10" s="37"/>
      <c r="U10" s="37"/>
      <c r="V10" s="37"/>
      <c r="W10" s="37"/>
      <c r="X10" s="60"/>
      <c r="Y10" s="60" t="s">
        <v>8</v>
      </c>
      <c r="Z10" s="60"/>
      <c r="AA10" s="60" t="s">
        <v>8</v>
      </c>
      <c r="AB10" s="60"/>
      <c r="AC10" s="60"/>
      <c r="AD10" s="60"/>
      <c r="AE10" s="60"/>
      <c r="AF10" s="61"/>
    </row>
    <row r="11" spans="1:32" s="14" customFormat="1" ht="24" customHeight="1">
      <c r="A11" s="11">
        <v>4</v>
      </c>
      <c r="B11" s="12"/>
      <c r="C11" s="31"/>
      <c r="D11" s="31"/>
      <c r="E11" s="31"/>
      <c r="F11" s="31"/>
      <c r="G11" s="32"/>
      <c r="H11" s="13">
        <f t="shared" si="0"/>
      </c>
      <c r="I11" s="31"/>
      <c r="J11" s="31" t="s">
        <v>8</v>
      </c>
      <c r="K11" s="31" t="s">
        <v>8</v>
      </c>
      <c r="L11" s="32"/>
      <c r="M11" s="11" t="e">
        <f>VLOOKUP(L11,'障害区分番号一覧（身卓球）'!$1:$18,2,0)</f>
        <v>#N/A</v>
      </c>
      <c r="N11" s="11" t="e">
        <f>VLOOKUP(L11,'身体卓球種目一覧'!$1:$18,2,0)</f>
        <v>#N/A</v>
      </c>
      <c r="O11" s="31"/>
      <c r="P11" s="31"/>
      <c r="Q11" s="31" t="s">
        <v>8</v>
      </c>
      <c r="R11" s="31"/>
      <c r="S11" s="31"/>
      <c r="T11" s="37"/>
      <c r="U11" s="37"/>
      <c r="V11" s="37"/>
      <c r="W11" s="37"/>
      <c r="X11" s="60"/>
      <c r="Y11" s="60" t="s">
        <v>8</v>
      </c>
      <c r="Z11" s="60"/>
      <c r="AA11" s="60" t="s">
        <v>8</v>
      </c>
      <c r="AB11" s="60"/>
      <c r="AC11" s="60"/>
      <c r="AD11" s="60"/>
      <c r="AE11" s="60"/>
      <c r="AF11" s="61"/>
    </row>
    <row r="12" spans="1:32" s="14" customFormat="1" ht="24" customHeight="1">
      <c r="A12" s="11">
        <v>5</v>
      </c>
      <c r="B12" s="12"/>
      <c r="C12" s="31"/>
      <c r="D12" s="31"/>
      <c r="E12" s="31"/>
      <c r="F12" s="31"/>
      <c r="G12" s="32"/>
      <c r="H12" s="13">
        <f t="shared" si="0"/>
      </c>
      <c r="I12" s="31"/>
      <c r="J12" s="31" t="s">
        <v>8</v>
      </c>
      <c r="K12" s="31" t="s">
        <v>8</v>
      </c>
      <c r="L12" s="32"/>
      <c r="M12" s="11" t="e">
        <f>VLOOKUP(L12,'障害区分番号一覧（身卓球）'!$1:$18,2,0)</f>
        <v>#N/A</v>
      </c>
      <c r="N12" s="11" t="e">
        <f>VLOOKUP(L12,'身体卓球種目一覧'!$1:$18,2,0)</f>
        <v>#N/A</v>
      </c>
      <c r="O12" s="31"/>
      <c r="P12" s="31"/>
      <c r="Q12" s="31" t="s">
        <v>8</v>
      </c>
      <c r="R12" s="31"/>
      <c r="S12" s="31"/>
      <c r="T12" s="37"/>
      <c r="U12" s="37"/>
      <c r="V12" s="37"/>
      <c r="W12" s="37"/>
      <c r="X12" s="60"/>
      <c r="Y12" s="60" t="s">
        <v>8</v>
      </c>
      <c r="Z12" s="60"/>
      <c r="AA12" s="60" t="s">
        <v>8</v>
      </c>
      <c r="AB12" s="60"/>
      <c r="AC12" s="60"/>
      <c r="AD12" s="60"/>
      <c r="AE12" s="60"/>
      <c r="AF12" s="61"/>
    </row>
    <row r="13" spans="1:32" s="14" customFormat="1" ht="24" customHeight="1">
      <c r="A13" s="11">
        <v>6</v>
      </c>
      <c r="B13" s="12"/>
      <c r="C13" s="31"/>
      <c r="D13" s="31"/>
      <c r="E13" s="31"/>
      <c r="F13" s="31"/>
      <c r="G13" s="32"/>
      <c r="H13" s="13">
        <f t="shared" si="0"/>
      </c>
      <c r="I13" s="31"/>
      <c r="J13" s="31" t="s">
        <v>8</v>
      </c>
      <c r="K13" s="31" t="s">
        <v>8</v>
      </c>
      <c r="L13" s="32"/>
      <c r="M13" s="11" t="e">
        <f>VLOOKUP(L13,'障害区分番号一覧（身卓球）'!$1:$18,2,0)</f>
        <v>#N/A</v>
      </c>
      <c r="N13" s="11" t="e">
        <f>VLOOKUP(L13,'身体卓球種目一覧'!$1:$18,2,0)</f>
        <v>#N/A</v>
      </c>
      <c r="O13" s="31"/>
      <c r="P13" s="31"/>
      <c r="Q13" s="31" t="s">
        <v>8</v>
      </c>
      <c r="R13" s="31"/>
      <c r="S13" s="31"/>
      <c r="T13" s="37"/>
      <c r="U13" s="37"/>
      <c r="V13" s="37"/>
      <c r="W13" s="37"/>
      <c r="X13" s="60"/>
      <c r="Y13" s="60" t="s">
        <v>8</v>
      </c>
      <c r="Z13" s="60"/>
      <c r="AA13" s="60" t="s">
        <v>8</v>
      </c>
      <c r="AB13" s="60"/>
      <c r="AC13" s="60"/>
      <c r="AD13" s="60"/>
      <c r="AE13" s="60"/>
      <c r="AF13" s="61"/>
    </row>
    <row r="14" spans="1:32" s="14" customFormat="1" ht="24" customHeight="1">
      <c r="A14" s="11">
        <v>7</v>
      </c>
      <c r="B14" s="12"/>
      <c r="C14" s="31"/>
      <c r="D14" s="31"/>
      <c r="E14" s="31"/>
      <c r="F14" s="31"/>
      <c r="G14" s="32"/>
      <c r="H14" s="13">
        <f t="shared" si="0"/>
      </c>
      <c r="I14" s="31"/>
      <c r="J14" s="31" t="s">
        <v>8</v>
      </c>
      <c r="K14" s="31" t="s">
        <v>8</v>
      </c>
      <c r="L14" s="32"/>
      <c r="M14" s="11" t="e">
        <f>VLOOKUP(L14,'障害区分番号一覧（身卓球）'!$1:$18,2,0)</f>
        <v>#N/A</v>
      </c>
      <c r="N14" s="11" t="e">
        <f>VLOOKUP(L14,'身体卓球種目一覧'!$1:$18,2,0)</f>
        <v>#N/A</v>
      </c>
      <c r="O14" s="31"/>
      <c r="P14" s="31"/>
      <c r="Q14" s="31" t="s">
        <v>8</v>
      </c>
      <c r="R14" s="31"/>
      <c r="S14" s="31"/>
      <c r="T14" s="37"/>
      <c r="U14" s="37"/>
      <c r="V14" s="37"/>
      <c r="W14" s="37"/>
      <c r="X14" s="60"/>
      <c r="Y14" s="60" t="s">
        <v>8</v>
      </c>
      <c r="Z14" s="60"/>
      <c r="AA14" s="60" t="s">
        <v>8</v>
      </c>
      <c r="AB14" s="60"/>
      <c r="AC14" s="60"/>
      <c r="AD14" s="60"/>
      <c r="AE14" s="60"/>
      <c r="AF14" s="61"/>
    </row>
    <row r="15" spans="1:32" s="14" customFormat="1" ht="24" customHeight="1">
      <c r="A15" s="11">
        <v>8</v>
      </c>
      <c r="B15" s="12"/>
      <c r="C15" s="31"/>
      <c r="D15" s="31"/>
      <c r="E15" s="31"/>
      <c r="F15" s="31"/>
      <c r="G15" s="32"/>
      <c r="H15" s="13">
        <f t="shared" si="0"/>
      </c>
      <c r="I15" s="31"/>
      <c r="J15" s="31" t="s">
        <v>8</v>
      </c>
      <c r="K15" s="31" t="s">
        <v>8</v>
      </c>
      <c r="L15" s="32"/>
      <c r="M15" s="11" t="e">
        <f>VLOOKUP(L15,'障害区分番号一覧（身卓球）'!$1:$18,2,0)</f>
        <v>#N/A</v>
      </c>
      <c r="N15" s="11" t="e">
        <f>VLOOKUP(L15,'身体卓球種目一覧'!$1:$18,2,0)</f>
        <v>#N/A</v>
      </c>
      <c r="O15" s="31"/>
      <c r="P15" s="31"/>
      <c r="Q15" s="31" t="s">
        <v>8</v>
      </c>
      <c r="R15" s="31"/>
      <c r="S15" s="31"/>
      <c r="T15" s="37"/>
      <c r="U15" s="37"/>
      <c r="V15" s="37"/>
      <c r="W15" s="37"/>
      <c r="X15" s="60"/>
      <c r="Y15" s="60" t="s">
        <v>8</v>
      </c>
      <c r="Z15" s="60"/>
      <c r="AA15" s="60" t="s">
        <v>8</v>
      </c>
      <c r="AB15" s="60"/>
      <c r="AC15" s="60"/>
      <c r="AD15" s="60"/>
      <c r="AE15" s="60"/>
      <c r="AF15" s="61"/>
    </row>
    <row r="16" spans="1:32" s="14" customFormat="1" ht="24" customHeight="1">
      <c r="A16" s="11">
        <v>9</v>
      </c>
      <c r="B16" s="12"/>
      <c r="C16" s="31"/>
      <c r="D16" s="31"/>
      <c r="E16" s="31"/>
      <c r="F16" s="31"/>
      <c r="G16" s="32"/>
      <c r="H16" s="13">
        <f t="shared" si="0"/>
      </c>
      <c r="I16" s="31"/>
      <c r="J16" s="31" t="s">
        <v>8</v>
      </c>
      <c r="K16" s="31" t="s">
        <v>8</v>
      </c>
      <c r="L16" s="32"/>
      <c r="M16" s="11" t="e">
        <f>VLOOKUP(L16,'障害区分番号一覧（身卓球）'!$1:$18,2,0)</f>
        <v>#N/A</v>
      </c>
      <c r="N16" s="11" t="e">
        <f>VLOOKUP(L16,'身体卓球種目一覧'!$1:$18,2,0)</f>
        <v>#N/A</v>
      </c>
      <c r="O16" s="31"/>
      <c r="P16" s="31"/>
      <c r="Q16" s="31" t="s">
        <v>8</v>
      </c>
      <c r="R16" s="31"/>
      <c r="S16" s="31"/>
      <c r="T16" s="37"/>
      <c r="U16" s="37"/>
      <c r="V16" s="37"/>
      <c r="W16" s="37"/>
      <c r="X16" s="60"/>
      <c r="Y16" s="60" t="s">
        <v>8</v>
      </c>
      <c r="Z16" s="60"/>
      <c r="AA16" s="60" t="s">
        <v>8</v>
      </c>
      <c r="AB16" s="60"/>
      <c r="AC16" s="60"/>
      <c r="AD16" s="60"/>
      <c r="AE16" s="60"/>
      <c r="AF16" s="61"/>
    </row>
    <row r="17" spans="1:32" s="14" customFormat="1" ht="24" customHeight="1">
      <c r="A17" s="11">
        <v>10</v>
      </c>
      <c r="B17" s="12"/>
      <c r="C17" s="31"/>
      <c r="D17" s="31"/>
      <c r="E17" s="31"/>
      <c r="F17" s="31"/>
      <c r="G17" s="32"/>
      <c r="H17" s="13">
        <f t="shared" si="0"/>
      </c>
      <c r="I17" s="31"/>
      <c r="J17" s="31" t="s">
        <v>8</v>
      </c>
      <c r="K17" s="31" t="s">
        <v>8</v>
      </c>
      <c r="L17" s="32"/>
      <c r="M17" s="11" t="e">
        <f>VLOOKUP(L17,'障害区分番号一覧（身卓球）'!$1:$18,2,0)</f>
        <v>#N/A</v>
      </c>
      <c r="N17" s="11" t="e">
        <f>VLOOKUP(L17,'身体卓球種目一覧'!$1:$18,2,0)</f>
        <v>#N/A</v>
      </c>
      <c r="O17" s="31"/>
      <c r="P17" s="31"/>
      <c r="Q17" s="31" t="s">
        <v>8</v>
      </c>
      <c r="R17" s="31"/>
      <c r="S17" s="31"/>
      <c r="T17" s="37"/>
      <c r="U17" s="37"/>
      <c r="V17" s="37"/>
      <c r="W17" s="37"/>
      <c r="X17" s="60"/>
      <c r="Y17" s="60" t="s">
        <v>8</v>
      </c>
      <c r="Z17" s="60"/>
      <c r="AA17" s="60" t="s">
        <v>8</v>
      </c>
      <c r="AB17" s="60"/>
      <c r="AC17" s="60"/>
      <c r="AD17" s="60"/>
      <c r="AE17" s="60"/>
      <c r="AF17" s="61"/>
    </row>
    <row r="18" spans="1:32" s="14" customFormat="1" ht="24" customHeight="1">
      <c r="A18" s="11">
        <v>11</v>
      </c>
      <c r="B18" s="12"/>
      <c r="C18" s="31"/>
      <c r="D18" s="31"/>
      <c r="E18" s="31"/>
      <c r="F18" s="31"/>
      <c r="G18" s="32"/>
      <c r="H18" s="13">
        <f t="shared" si="0"/>
      </c>
      <c r="I18" s="31"/>
      <c r="J18" s="31" t="s">
        <v>8</v>
      </c>
      <c r="K18" s="31" t="s">
        <v>8</v>
      </c>
      <c r="L18" s="32"/>
      <c r="M18" s="11" t="e">
        <f>VLOOKUP(L18,'障害区分番号一覧（身卓球）'!$1:$18,2,0)</f>
        <v>#N/A</v>
      </c>
      <c r="N18" s="11" t="e">
        <f>VLOOKUP(L18,'身体卓球種目一覧'!$1:$18,2,0)</f>
        <v>#N/A</v>
      </c>
      <c r="O18" s="31"/>
      <c r="P18" s="31"/>
      <c r="Q18" s="31" t="s">
        <v>8</v>
      </c>
      <c r="R18" s="31"/>
      <c r="S18" s="31"/>
      <c r="T18" s="37"/>
      <c r="U18" s="37"/>
      <c r="V18" s="37"/>
      <c r="W18" s="37"/>
      <c r="X18" s="60"/>
      <c r="Y18" s="60" t="s">
        <v>8</v>
      </c>
      <c r="Z18" s="60"/>
      <c r="AA18" s="60" t="s">
        <v>8</v>
      </c>
      <c r="AB18" s="60"/>
      <c r="AC18" s="60"/>
      <c r="AD18" s="60"/>
      <c r="AE18" s="60"/>
      <c r="AF18" s="61"/>
    </row>
    <row r="19" spans="1:32" s="14" customFormat="1" ht="24" customHeight="1">
      <c r="A19" s="11">
        <v>12</v>
      </c>
      <c r="B19" s="12"/>
      <c r="C19" s="31"/>
      <c r="D19" s="31"/>
      <c r="E19" s="31"/>
      <c r="F19" s="31"/>
      <c r="G19" s="32"/>
      <c r="H19" s="13">
        <f t="shared" si="0"/>
      </c>
      <c r="I19" s="31"/>
      <c r="J19" s="31" t="s">
        <v>8</v>
      </c>
      <c r="K19" s="31" t="s">
        <v>8</v>
      </c>
      <c r="L19" s="32"/>
      <c r="M19" s="11" t="e">
        <f>VLOOKUP(L19,'障害区分番号一覧（身卓球）'!$1:$18,2,0)</f>
        <v>#N/A</v>
      </c>
      <c r="N19" s="11" t="e">
        <f>VLOOKUP(L19,'身体卓球種目一覧'!$1:$18,2,0)</f>
        <v>#N/A</v>
      </c>
      <c r="O19" s="31"/>
      <c r="P19" s="31"/>
      <c r="Q19" s="31" t="s">
        <v>8</v>
      </c>
      <c r="R19" s="31"/>
      <c r="S19" s="31"/>
      <c r="T19" s="37"/>
      <c r="U19" s="37"/>
      <c r="V19" s="37"/>
      <c r="W19" s="37"/>
      <c r="X19" s="60"/>
      <c r="Y19" s="60" t="s">
        <v>8</v>
      </c>
      <c r="Z19" s="60"/>
      <c r="AA19" s="60" t="s">
        <v>8</v>
      </c>
      <c r="AB19" s="60"/>
      <c r="AC19" s="60"/>
      <c r="AD19" s="60"/>
      <c r="AE19" s="60"/>
      <c r="AF19" s="61"/>
    </row>
    <row r="20" spans="1:32" s="14" customFormat="1" ht="24" customHeight="1">
      <c r="A20" s="11">
        <v>13</v>
      </c>
      <c r="B20" s="12"/>
      <c r="C20" s="31"/>
      <c r="D20" s="31"/>
      <c r="E20" s="31"/>
      <c r="F20" s="31"/>
      <c r="G20" s="32"/>
      <c r="H20" s="13">
        <f t="shared" si="0"/>
      </c>
      <c r="I20" s="31"/>
      <c r="J20" s="31" t="s">
        <v>8</v>
      </c>
      <c r="K20" s="31" t="s">
        <v>8</v>
      </c>
      <c r="L20" s="32"/>
      <c r="M20" s="11" t="e">
        <f>VLOOKUP(L20,'障害区分番号一覧（身卓球）'!$1:$18,2,0)</f>
        <v>#N/A</v>
      </c>
      <c r="N20" s="11" t="e">
        <f>VLOOKUP(L20,'身体卓球種目一覧'!$1:$18,2,0)</f>
        <v>#N/A</v>
      </c>
      <c r="O20" s="31"/>
      <c r="P20" s="31"/>
      <c r="Q20" s="31" t="s">
        <v>8</v>
      </c>
      <c r="R20" s="31"/>
      <c r="S20" s="31"/>
      <c r="T20" s="37"/>
      <c r="U20" s="37"/>
      <c r="V20" s="37"/>
      <c r="W20" s="37"/>
      <c r="X20" s="60"/>
      <c r="Y20" s="60" t="s">
        <v>8</v>
      </c>
      <c r="Z20" s="60"/>
      <c r="AA20" s="60" t="s">
        <v>8</v>
      </c>
      <c r="AB20" s="60"/>
      <c r="AC20" s="60"/>
      <c r="AD20" s="60"/>
      <c r="AE20" s="60"/>
      <c r="AF20" s="61"/>
    </row>
    <row r="21" spans="1:32" s="14" customFormat="1" ht="24" customHeight="1">
      <c r="A21" s="11">
        <v>14</v>
      </c>
      <c r="B21" s="12"/>
      <c r="C21" s="31"/>
      <c r="D21" s="31"/>
      <c r="E21" s="31"/>
      <c r="F21" s="31"/>
      <c r="G21" s="32"/>
      <c r="H21" s="13">
        <f t="shared" si="0"/>
      </c>
      <c r="I21" s="31"/>
      <c r="J21" s="31" t="s">
        <v>8</v>
      </c>
      <c r="K21" s="31" t="s">
        <v>8</v>
      </c>
      <c r="L21" s="32"/>
      <c r="M21" s="11" t="e">
        <f>VLOOKUP(L21,'障害区分番号一覧（身卓球）'!$1:$18,2,0)</f>
        <v>#N/A</v>
      </c>
      <c r="N21" s="11" t="e">
        <f>VLOOKUP(L21,'身体卓球種目一覧'!$1:$18,2,0)</f>
        <v>#N/A</v>
      </c>
      <c r="O21" s="31"/>
      <c r="P21" s="31"/>
      <c r="Q21" s="31" t="s">
        <v>8</v>
      </c>
      <c r="R21" s="31"/>
      <c r="S21" s="31"/>
      <c r="T21" s="37"/>
      <c r="U21" s="37"/>
      <c r="V21" s="37"/>
      <c r="W21" s="37"/>
      <c r="X21" s="60"/>
      <c r="Y21" s="60" t="s">
        <v>8</v>
      </c>
      <c r="Z21" s="60"/>
      <c r="AA21" s="60" t="s">
        <v>8</v>
      </c>
      <c r="AB21" s="60"/>
      <c r="AC21" s="60"/>
      <c r="AD21" s="60"/>
      <c r="AE21" s="60"/>
      <c r="AF21" s="61"/>
    </row>
    <row r="22" spans="1:32" s="14" customFormat="1" ht="24" customHeight="1">
      <c r="A22" s="11">
        <v>15</v>
      </c>
      <c r="B22" s="12"/>
      <c r="C22" s="31"/>
      <c r="D22" s="31"/>
      <c r="E22" s="31"/>
      <c r="F22" s="31"/>
      <c r="G22" s="32"/>
      <c r="H22" s="13">
        <f t="shared" si="0"/>
      </c>
      <c r="I22" s="31"/>
      <c r="J22" s="31" t="s">
        <v>8</v>
      </c>
      <c r="K22" s="31" t="s">
        <v>8</v>
      </c>
      <c r="L22" s="32"/>
      <c r="M22" s="11" t="e">
        <f>VLOOKUP(L22,'障害区分番号一覧（身卓球）'!$1:$18,2,0)</f>
        <v>#N/A</v>
      </c>
      <c r="N22" s="11" t="e">
        <f>VLOOKUP(L22,'身体卓球種目一覧'!$1:$18,2,0)</f>
        <v>#N/A</v>
      </c>
      <c r="O22" s="31"/>
      <c r="P22" s="31"/>
      <c r="Q22" s="31" t="s">
        <v>8</v>
      </c>
      <c r="R22" s="31"/>
      <c r="S22" s="31"/>
      <c r="T22" s="37"/>
      <c r="U22" s="37"/>
      <c r="V22" s="37"/>
      <c r="W22" s="37"/>
      <c r="X22" s="60"/>
      <c r="Y22" s="60" t="s">
        <v>8</v>
      </c>
      <c r="Z22" s="60"/>
      <c r="AA22" s="60" t="s">
        <v>8</v>
      </c>
      <c r="AB22" s="60"/>
      <c r="AC22" s="60"/>
      <c r="AD22" s="60"/>
      <c r="AE22" s="60"/>
      <c r="AF22" s="61"/>
    </row>
    <row r="23" spans="1:32" s="14" customFormat="1" ht="24" customHeight="1">
      <c r="A23" s="11">
        <v>16</v>
      </c>
      <c r="B23" s="12"/>
      <c r="C23" s="31"/>
      <c r="D23" s="31"/>
      <c r="E23" s="31"/>
      <c r="F23" s="31"/>
      <c r="G23" s="32"/>
      <c r="H23" s="13">
        <f t="shared" si="0"/>
      </c>
      <c r="I23" s="31"/>
      <c r="J23" s="31" t="s">
        <v>8</v>
      </c>
      <c r="K23" s="31" t="s">
        <v>8</v>
      </c>
      <c r="L23" s="32"/>
      <c r="M23" s="11" t="e">
        <f>VLOOKUP(L23,'障害区分番号一覧（身卓球）'!$1:$18,2,0)</f>
        <v>#N/A</v>
      </c>
      <c r="N23" s="11" t="e">
        <f>VLOOKUP(L23,'身体卓球種目一覧'!$1:$18,2,0)</f>
        <v>#N/A</v>
      </c>
      <c r="O23" s="31"/>
      <c r="P23" s="31"/>
      <c r="Q23" s="31" t="s">
        <v>8</v>
      </c>
      <c r="R23" s="31"/>
      <c r="S23" s="31"/>
      <c r="T23" s="37"/>
      <c r="U23" s="37"/>
      <c r="V23" s="37"/>
      <c r="W23" s="37"/>
      <c r="X23" s="60"/>
      <c r="Y23" s="60" t="s">
        <v>8</v>
      </c>
      <c r="Z23" s="60"/>
      <c r="AA23" s="60" t="s">
        <v>8</v>
      </c>
      <c r="AB23" s="60"/>
      <c r="AC23" s="60"/>
      <c r="AD23" s="60"/>
      <c r="AE23" s="60"/>
      <c r="AF23" s="61"/>
    </row>
    <row r="24" spans="1:32" s="14" customFormat="1" ht="24" customHeight="1">
      <c r="A24" s="11">
        <v>17</v>
      </c>
      <c r="B24" s="12"/>
      <c r="C24" s="31"/>
      <c r="D24" s="31"/>
      <c r="E24" s="31"/>
      <c r="F24" s="31"/>
      <c r="G24" s="32"/>
      <c r="H24" s="13">
        <f t="shared" si="0"/>
      </c>
      <c r="I24" s="31"/>
      <c r="J24" s="31" t="s">
        <v>8</v>
      </c>
      <c r="K24" s="31" t="s">
        <v>8</v>
      </c>
      <c r="L24" s="32"/>
      <c r="M24" s="11" t="e">
        <f>VLOOKUP(L24,'障害区分番号一覧（身卓球）'!$1:$18,2,0)</f>
        <v>#N/A</v>
      </c>
      <c r="N24" s="11" t="e">
        <f>VLOOKUP(L24,'身体卓球種目一覧'!$1:$18,2,0)</f>
        <v>#N/A</v>
      </c>
      <c r="O24" s="31"/>
      <c r="P24" s="31"/>
      <c r="Q24" s="31" t="s">
        <v>8</v>
      </c>
      <c r="R24" s="31"/>
      <c r="S24" s="31"/>
      <c r="T24" s="37"/>
      <c r="U24" s="37"/>
      <c r="V24" s="37"/>
      <c r="W24" s="37"/>
      <c r="X24" s="60"/>
      <c r="Y24" s="60" t="s">
        <v>8</v>
      </c>
      <c r="Z24" s="60"/>
      <c r="AA24" s="60" t="s">
        <v>8</v>
      </c>
      <c r="AB24" s="60"/>
      <c r="AC24" s="60"/>
      <c r="AD24" s="60"/>
      <c r="AE24" s="60"/>
      <c r="AF24" s="61"/>
    </row>
    <row r="25" spans="1:32" s="14" customFormat="1" ht="24" customHeight="1">
      <c r="A25" s="11">
        <v>18</v>
      </c>
      <c r="B25" s="12"/>
      <c r="C25" s="31"/>
      <c r="D25" s="31"/>
      <c r="E25" s="31"/>
      <c r="F25" s="31"/>
      <c r="G25" s="32"/>
      <c r="H25" s="13">
        <f t="shared" si="0"/>
      </c>
      <c r="I25" s="31"/>
      <c r="J25" s="31" t="s">
        <v>8</v>
      </c>
      <c r="K25" s="31" t="s">
        <v>8</v>
      </c>
      <c r="L25" s="32"/>
      <c r="M25" s="11" t="e">
        <f>VLOOKUP(L25,'障害区分番号一覧（身卓球）'!$1:$18,2,0)</f>
        <v>#N/A</v>
      </c>
      <c r="N25" s="11" t="e">
        <f>VLOOKUP(L25,'身体卓球種目一覧'!$1:$18,2,0)</f>
        <v>#N/A</v>
      </c>
      <c r="O25" s="31"/>
      <c r="P25" s="31"/>
      <c r="Q25" s="31" t="s">
        <v>8</v>
      </c>
      <c r="R25" s="31"/>
      <c r="S25" s="31"/>
      <c r="T25" s="37"/>
      <c r="U25" s="37"/>
      <c r="V25" s="37"/>
      <c r="W25" s="37"/>
      <c r="X25" s="60"/>
      <c r="Y25" s="60" t="s">
        <v>8</v>
      </c>
      <c r="Z25" s="60"/>
      <c r="AA25" s="60" t="s">
        <v>8</v>
      </c>
      <c r="AB25" s="60"/>
      <c r="AC25" s="60"/>
      <c r="AD25" s="60"/>
      <c r="AE25" s="60"/>
      <c r="AF25" s="61"/>
    </row>
    <row r="26" spans="1:32" s="14" customFormat="1" ht="24" customHeight="1">
      <c r="A26" s="11">
        <v>19</v>
      </c>
      <c r="B26" s="12"/>
      <c r="C26" s="31"/>
      <c r="D26" s="31"/>
      <c r="E26" s="31"/>
      <c r="F26" s="31"/>
      <c r="G26" s="32"/>
      <c r="H26" s="13">
        <f t="shared" si="0"/>
      </c>
      <c r="I26" s="31"/>
      <c r="J26" s="31" t="s">
        <v>8</v>
      </c>
      <c r="K26" s="31" t="s">
        <v>8</v>
      </c>
      <c r="L26" s="32"/>
      <c r="M26" s="11" t="e">
        <f>VLOOKUP(L26,'障害区分番号一覧（身卓球）'!$1:$18,2,0)</f>
        <v>#N/A</v>
      </c>
      <c r="N26" s="11" t="e">
        <f>VLOOKUP(L26,'身体卓球種目一覧'!$1:$18,2,0)</f>
        <v>#N/A</v>
      </c>
      <c r="O26" s="31"/>
      <c r="P26" s="31"/>
      <c r="Q26" s="31" t="s">
        <v>8</v>
      </c>
      <c r="R26" s="31"/>
      <c r="S26" s="31"/>
      <c r="T26" s="37"/>
      <c r="U26" s="37"/>
      <c r="V26" s="37"/>
      <c r="W26" s="37"/>
      <c r="X26" s="60"/>
      <c r="Y26" s="60" t="s">
        <v>8</v>
      </c>
      <c r="Z26" s="60"/>
      <c r="AA26" s="60" t="s">
        <v>8</v>
      </c>
      <c r="AB26" s="60"/>
      <c r="AC26" s="60"/>
      <c r="AD26" s="60"/>
      <c r="AE26" s="60"/>
      <c r="AF26" s="61"/>
    </row>
    <row r="27" spans="1:32" s="14" customFormat="1" ht="24" customHeight="1">
      <c r="A27" s="11">
        <v>20</v>
      </c>
      <c r="B27" s="12"/>
      <c r="C27" s="31"/>
      <c r="D27" s="31"/>
      <c r="E27" s="31"/>
      <c r="F27" s="31"/>
      <c r="G27" s="32"/>
      <c r="H27" s="13">
        <f t="shared" si="0"/>
      </c>
      <c r="I27" s="31"/>
      <c r="J27" s="31" t="s">
        <v>8</v>
      </c>
      <c r="K27" s="31" t="s">
        <v>8</v>
      </c>
      <c r="L27" s="32"/>
      <c r="M27" s="11" t="e">
        <f>VLOOKUP(L27,'障害区分番号一覧（身卓球）'!$1:$18,2,0)</f>
        <v>#N/A</v>
      </c>
      <c r="N27" s="11" t="e">
        <f>VLOOKUP(L27,'身体卓球種目一覧'!$1:$18,2,0)</f>
        <v>#N/A</v>
      </c>
      <c r="O27" s="31"/>
      <c r="P27" s="31"/>
      <c r="Q27" s="31" t="s">
        <v>8</v>
      </c>
      <c r="R27" s="31"/>
      <c r="S27" s="31"/>
      <c r="T27" s="37"/>
      <c r="U27" s="37"/>
      <c r="V27" s="37"/>
      <c r="W27" s="37"/>
      <c r="X27" s="60"/>
      <c r="Y27" s="60" t="s">
        <v>8</v>
      </c>
      <c r="Z27" s="60"/>
      <c r="AA27" s="60" t="s">
        <v>8</v>
      </c>
      <c r="AB27" s="60"/>
      <c r="AC27" s="60"/>
      <c r="AD27" s="60"/>
      <c r="AE27" s="60"/>
      <c r="AF27" s="61"/>
    </row>
    <row r="28" spans="1:32" s="14" customFormat="1" ht="24" customHeight="1">
      <c r="A28" s="11">
        <v>21</v>
      </c>
      <c r="B28" s="12"/>
      <c r="C28" s="31"/>
      <c r="D28" s="31"/>
      <c r="E28" s="31"/>
      <c r="F28" s="31"/>
      <c r="G28" s="32"/>
      <c r="H28" s="13">
        <f t="shared" si="0"/>
      </c>
      <c r="I28" s="31"/>
      <c r="J28" s="31" t="s">
        <v>8</v>
      </c>
      <c r="K28" s="31" t="s">
        <v>8</v>
      </c>
      <c r="L28" s="32"/>
      <c r="M28" s="11" t="e">
        <f>VLOOKUP(L28,'障害区分番号一覧（身卓球）'!$1:$18,2,0)</f>
        <v>#N/A</v>
      </c>
      <c r="N28" s="11" t="e">
        <f>VLOOKUP(L28,'身体卓球種目一覧'!$1:$18,2,0)</f>
        <v>#N/A</v>
      </c>
      <c r="O28" s="31"/>
      <c r="P28" s="31"/>
      <c r="Q28" s="31" t="s">
        <v>8</v>
      </c>
      <c r="R28" s="31"/>
      <c r="S28" s="31"/>
      <c r="T28" s="37"/>
      <c r="U28" s="37"/>
      <c r="V28" s="37"/>
      <c r="W28" s="37"/>
      <c r="X28" s="60"/>
      <c r="Y28" s="60" t="s">
        <v>8</v>
      </c>
      <c r="Z28" s="60"/>
      <c r="AA28" s="60" t="s">
        <v>8</v>
      </c>
      <c r="AB28" s="60"/>
      <c r="AC28" s="60"/>
      <c r="AD28" s="60"/>
      <c r="AE28" s="60"/>
      <c r="AF28" s="61"/>
    </row>
    <row r="29" spans="1:32" s="14" customFormat="1" ht="24" customHeight="1">
      <c r="A29" s="11">
        <v>22</v>
      </c>
      <c r="B29" s="12"/>
      <c r="C29" s="31"/>
      <c r="D29" s="31"/>
      <c r="E29" s="31"/>
      <c r="F29" s="31"/>
      <c r="G29" s="32"/>
      <c r="H29" s="13">
        <f t="shared" si="0"/>
      </c>
      <c r="I29" s="31"/>
      <c r="J29" s="31" t="s">
        <v>8</v>
      </c>
      <c r="K29" s="31" t="s">
        <v>8</v>
      </c>
      <c r="L29" s="32"/>
      <c r="M29" s="11" t="e">
        <f>VLOOKUP(L29,'障害区分番号一覧（身卓球）'!$1:$18,2,0)</f>
        <v>#N/A</v>
      </c>
      <c r="N29" s="11" t="e">
        <f>VLOOKUP(L29,'身体卓球種目一覧'!$1:$18,2,0)</f>
        <v>#N/A</v>
      </c>
      <c r="O29" s="31"/>
      <c r="P29" s="31"/>
      <c r="Q29" s="31" t="s">
        <v>8</v>
      </c>
      <c r="R29" s="31"/>
      <c r="S29" s="31"/>
      <c r="T29" s="37"/>
      <c r="U29" s="37"/>
      <c r="V29" s="37"/>
      <c r="W29" s="37"/>
      <c r="X29" s="60"/>
      <c r="Y29" s="60" t="s">
        <v>8</v>
      </c>
      <c r="Z29" s="60"/>
      <c r="AA29" s="60" t="s">
        <v>8</v>
      </c>
      <c r="AB29" s="60"/>
      <c r="AC29" s="60"/>
      <c r="AD29" s="60"/>
      <c r="AE29" s="60"/>
      <c r="AF29" s="61"/>
    </row>
    <row r="30" spans="1:32" s="14" customFormat="1" ht="24" customHeight="1">
      <c r="A30" s="11">
        <v>23</v>
      </c>
      <c r="B30" s="12"/>
      <c r="C30" s="31"/>
      <c r="D30" s="31"/>
      <c r="E30" s="31"/>
      <c r="F30" s="31"/>
      <c r="G30" s="32"/>
      <c r="H30" s="13">
        <f t="shared" si="0"/>
      </c>
      <c r="I30" s="31"/>
      <c r="J30" s="31" t="s">
        <v>8</v>
      </c>
      <c r="K30" s="31" t="s">
        <v>8</v>
      </c>
      <c r="L30" s="32"/>
      <c r="M30" s="11" t="e">
        <f>VLOOKUP(L30,'障害区分番号一覧（身卓球）'!$1:$18,2,0)</f>
        <v>#N/A</v>
      </c>
      <c r="N30" s="11" t="e">
        <f>VLOOKUP(L30,'身体卓球種目一覧'!$1:$18,2,0)</f>
        <v>#N/A</v>
      </c>
      <c r="O30" s="31"/>
      <c r="P30" s="31"/>
      <c r="Q30" s="31" t="s">
        <v>8</v>
      </c>
      <c r="R30" s="31"/>
      <c r="S30" s="31"/>
      <c r="T30" s="37"/>
      <c r="U30" s="37"/>
      <c r="V30" s="37"/>
      <c r="W30" s="37"/>
      <c r="X30" s="60"/>
      <c r="Y30" s="60" t="s">
        <v>8</v>
      </c>
      <c r="Z30" s="60"/>
      <c r="AA30" s="60" t="s">
        <v>8</v>
      </c>
      <c r="AB30" s="60"/>
      <c r="AC30" s="60"/>
      <c r="AD30" s="60"/>
      <c r="AE30" s="60"/>
      <c r="AF30" s="61"/>
    </row>
    <row r="31" spans="1:32" s="14" customFormat="1" ht="24" customHeight="1">
      <c r="A31" s="11">
        <v>24</v>
      </c>
      <c r="B31" s="12"/>
      <c r="C31" s="31"/>
      <c r="D31" s="31"/>
      <c r="E31" s="31"/>
      <c r="F31" s="31"/>
      <c r="G31" s="32"/>
      <c r="H31" s="13">
        <f t="shared" si="0"/>
      </c>
      <c r="I31" s="31"/>
      <c r="J31" s="31" t="s">
        <v>8</v>
      </c>
      <c r="K31" s="31" t="s">
        <v>8</v>
      </c>
      <c r="L31" s="32"/>
      <c r="M31" s="11" t="e">
        <f>VLOOKUP(L31,'障害区分番号一覧（身卓球）'!$1:$18,2,0)</f>
        <v>#N/A</v>
      </c>
      <c r="N31" s="11" t="e">
        <f>VLOOKUP(L31,'身体卓球種目一覧'!$1:$18,2,0)</f>
        <v>#N/A</v>
      </c>
      <c r="O31" s="31"/>
      <c r="P31" s="31"/>
      <c r="Q31" s="31" t="s">
        <v>8</v>
      </c>
      <c r="R31" s="31"/>
      <c r="S31" s="31"/>
      <c r="T31" s="37"/>
      <c r="U31" s="37"/>
      <c r="V31" s="37"/>
      <c r="W31" s="37"/>
      <c r="X31" s="60"/>
      <c r="Y31" s="60" t="s">
        <v>8</v>
      </c>
      <c r="Z31" s="60"/>
      <c r="AA31" s="60" t="s">
        <v>8</v>
      </c>
      <c r="AB31" s="60"/>
      <c r="AC31" s="60"/>
      <c r="AD31" s="60"/>
      <c r="AE31" s="60"/>
      <c r="AF31" s="61"/>
    </row>
    <row r="32" spans="1:32" s="14" customFormat="1" ht="24" customHeight="1">
      <c r="A32" s="11">
        <v>25</v>
      </c>
      <c r="B32" s="12"/>
      <c r="C32" s="31"/>
      <c r="D32" s="31"/>
      <c r="E32" s="31"/>
      <c r="F32" s="31"/>
      <c r="G32" s="32"/>
      <c r="H32" s="13">
        <f t="shared" si="0"/>
      </c>
      <c r="I32" s="31"/>
      <c r="J32" s="31" t="s">
        <v>8</v>
      </c>
      <c r="K32" s="31" t="s">
        <v>8</v>
      </c>
      <c r="L32" s="32"/>
      <c r="M32" s="11" t="e">
        <f>VLOOKUP(L32,'障害区分番号一覧（身卓球）'!$1:$18,2,0)</f>
        <v>#N/A</v>
      </c>
      <c r="N32" s="11" t="e">
        <f>VLOOKUP(L32,'身体卓球種目一覧'!$1:$18,2,0)</f>
        <v>#N/A</v>
      </c>
      <c r="O32" s="31"/>
      <c r="P32" s="31"/>
      <c r="Q32" s="31" t="s">
        <v>8</v>
      </c>
      <c r="R32" s="31"/>
      <c r="S32" s="31"/>
      <c r="T32" s="37"/>
      <c r="U32" s="37"/>
      <c r="V32" s="37"/>
      <c r="W32" s="37"/>
      <c r="X32" s="60"/>
      <c r="Y32" s="60" t="s">
        <v>8</v>
      </c>
      <c r="Z32" s="60"/>
      <c r="AA32" s="60" t="s">
        <v>8</v>
      </c>
      <c r="AB32" s="60"/>
      <c r="AC32" s="60"/>
      <c r="AD32" s="60"/>
      <c r="AE32" s="60"/>
      <c r="AF32" s="61"/>
    </row>
    <row r="33" spans="1:32" s="14" customFormat="1" ht="24" customHeight="1">
      <c r="A33" s="11">
        <v>26</v>
      </c>
      <c r="B33" s="12"/>
      <c r="C33" s="31"/>
      <c r="D33" s="31"/>
      <c r="E33" s="31"/>
      <c r="F33" s="31"/>
      <c r="G33" s="32"/>
      <c r="H33" s="13">
        <f t="shared" si="0"/>
      </c>
      <c r="I33" s="31"/>
      <c r="J33" s="31" t="s">
        <v>8</v>
      </c>
      <c r="K33" s="31" t="s">
        <v>8</v>
      </c>
      <c r="L33" s="32"/>
      <c r="M33" s="11" t="e">
        <f>VLOOKUP(L33,'障害区分番号一覧（身卓球）'!$1:$18,2,0)</f>
        <v>#N/A</v>
      </c>
      <c r="N33" s="11" t="e">
        <f>VLOOKUP(L33,'身体卓球種目一覧'!$1:$18,2,0)</f>
        <v>#N/A</v>
      </c>
      <c r="O33" s="31"/>
      <c r="P33" s="31"/>
      <c r="Q33" s="31" t="s">
        <v>8</v>
      </c>
      <c r="R33" s="31"/>
      <c r="S33" s="31"/>
      <c r="T33" s="37"/>
      <c r="U33" s="37"/>
      <c r="V33" s="37"/>
      <c r="W33" s="37"/>
      <c r="X33" s="60"/>
      <c r="Y33" s="60" t="s">
        <v>8</v>
      </c>
      <c r="Z33" s="60"/>
      <c r="AA33" s="60" t="s">
        <v>8</v>
      </c>
      <c r="AB33" s="60"/>
      <c r="AC33" s="60"/>
      <c r="AD33" s="60"/>
      <c r="AE33" s="60"/>
      <c r="AF33" s="61"/>
    </row>
    <row r="34" spans="1:32" s="14" customFormat="1" ht="24" customHeight="1">
      <c r="A34" s="11">
        <v>27</v>
      </c>
      <c r="B34" s="12"/>
      <c r="C34" s="31"/>
      <c r="D34" s="31"/>
      <c r="E34" s="31"/>
      <c r="F34" s="31"/>
      <c r="G34" s="32"/>
      <c r="H34" s="13">
        <f t="shared" si="0"/>
      </c>
      <c r="I34" s="31"/>
      <c r="J34" s="31" t="s">
        <v>8</v>
      </c>
      <c r="K34" s="31" t="s">
        <v>8</v>
      </c>
      <c r="L34" s="32"/>
      <c r="M34" s="11" t="e">
        <f>VLOOKUP(L34,'障害区分番号一覧（身卓球）'!$1:$18,2,0)</f>
        <v>#N/A</v>
      </c>
      <c r="N34" s="11" t="e">
        <f>VLOOKUP(L34,'身体卓球種目一覧'!$1:$18,2,0)</f>
        <v>#N/A</v>
      </c>
      <c r="O34" s="31"/>
      <c r="P34" s="31"/>
      <c r="Q34" s="31" t="s">
        <v>8</v>
      </c>
      <c r="R34" s="31"/>
      <c r="S34" s="31"/>
      <c r="T34" s="37"/>
      <c r="U34" s="37"/>
      <c r="V34" s="37"/>
      <c r="W34" s="37"/>
      <c r="X34" s="60"/>
      <c r="Y34" s="60" t="s">
        <v>8</v>
      </c>
      <c r="Z34" s="60"/>
      <c r="AA34" s="60" t="s">
        <v>8</v>
      </c>
      <c r="AB34" s="60"/>
      <c r="AC34" s="60"/>
      <c r="AD34" s="60"/>
      <c r="AE34" s="60"/>
      <c r="AF34" s="61"/>
    </row>
    <row r="35" spans="1:32" s="14" customFormat="1" ht="24" customHeight="1">
      <c r="A35" s="11">
        <v>28</v>
      </c>
      <c r="B35" s="12"/>
      <c r="C35" s="31"/>
      <c r="D35" s="31"/>
      <c r="E35" s="31"/>
      <c r="F35" s="31"/>
      <c r="G35" s="32"/>
      <c r="H35" s="13">
        <f t="shared" si="0"/>
      </c>
      <c r="I35" s="31"/>
      <c r="J35" s="31" t="s">
        <v>8</v>
      </c>
      <c r="K35" s="31" t="s">
        <v>8</v>
      </c>
      <c r="L35" s="32"/>
      <c r="M35" s="11" t="e">
        <f>VLOOKUP(L35,'障害区分番号一覧（身卓球）'!$1:$18,2,0)</f>
        <v>#N/A</v>
      </c>
      <c r="N35" s="11" t="e">
        <f>VLOOKUP(L35,'身体卓球種目一覧'!$1:$18,2,0)</f>
        <v>#N/A</v>
      </c>
      <c r="O35" s="31"/>
      <c r="P35" s="31"/>
      <c r="Q35" s="31" t="s">
        <v>8</v>
      </c>
      <c r="R35" s="31"/>
      <c r="S35" s="31"/>
      <c r="T35" s="37"/>
      <c r="U35" s="37"/>
      <c r="V35" s="37"/>
      <c r="W35" s="37"/>
      <c r="X35" s="60"/>
      <c r="Y35" s="60" t="s">
        <v>8</v>
      </c>
      <c r="Z35" s="60"/>
      <c r="AA35" s="60" t="s">
        <v>8</v>
      </c>
      <c r="AB35" s="60"/>
      <c r="AC35" s="60"/>
      <c r="AD35" s="60"/>
      <c r="AE35" s="60"/>
      <c r="AF35" s="61"/>
    </row>
    <row r="36" spans="1:32" s="14" customFormat="1" ht="24" customHeight="1">
      <c r="A36" s="11">
        <v>29</v>
      </c>
      <c r="B36" s="12"/>
      <c r="C36" s="31"/>
      <c r="D36" s="31"/>
      <c r="E36" s="31"/>
      <c r="F36" s="31"/>
      <c r="G36" s="32"/>
      <c r="H36" s="13">
        <f t="shared" si="0"/>
      </c>
      <c r="I36" s="31"/>
      <c r="J36" s="31" t="s">
        <v>8</v>
      </c>
      <c r="K36" s="31" t="s">
        <v>8</v>
      </c>
      <c r="L36" s="32"/>
      <c r="M36" s="11" t="e">
        <f>VLOOKUP(L36,'障害区分番号一覧（身卓球）'!$1:$18,2,0)</f>
        <v>#N/A</v>
      </c>
      <c r="N36" s="11" t="e">
        <f>VLOOKUP(L36,'身体卓球種目一覧'!$1:$18,2,0)</f>
        <v>#N/A</v>
      </c>
      <c r="O36" s="31"/>
      <c r="P36" s="31"/>
      <c r="Q36" s="31" t="s">
        <v>8</v>
      </c>
      <c r="R36" s="31"/>
      <c r="S36" s="31"/>
      <c r="T36" s="37"/>
      <c r="U36" s="37"/>
      <c r="V36" s="37"/>
      <c r="W36" s="37"/>
      <c r="X36" s="60"/>
      <c r="Y36" s="60" t="s">
        <v>8</v>
      </c>
      <c r="Z36" s="60"/>
      <c r="AA36" s="60" t="s">
        <v>8</v>
      </c>
      <c r="AB36" s="60"/>
      <c r="AC36" s="60"/>
      <c r="AD36" s="60"/>
      <c r="AE36" s="60"/>
      <c r="AF36" s="61"/>
    </row>
    <row r="37" spans="1:32" s="14" customFormat="1" ht="24" customHeight="1">
      <c r="A37" s="11">
        <v>30</v>
      </c>
      <c r="B37" s="12"/>
      <c r="C37" s="31"/>
      <c r="D37" s="31"/>
      <c r="E37" s="31"/>
      <c r="F37" s="31"/>
      <c r="G37" s="32"/>
      <c r="H37" s="13">
        <f t="shared" si="0"/>
      </c>
      <c r="I37" s="31"/>
      <c r="J37" s="31" t="s">
        <v>8</v>
      </c>
      <c r="K37" s="31" t="s">
        <v>8</v>
      </c>
      <c r="L37" s="32"/>
      <c r="M37" s="11" t="e">
        <f>VLOOKUP(L37,'障害区分番号一覧（身卓球）'!$1:$18,2,0)</f>
        <v>#N/A</v>
      </c>
      <c r="N37" s="11" t="e">
        <f>VLOOKUP(L37,'身体卓球種目一覧'!$1:$18,2,0)</f>
        <v>#N/A</v>
      </c>
      <c r="O37" s="31"/>
      <c r="P37" s="31"/>
      <c r="Q37" s="31" t="s">
        <v>8</v>
      </c>
      <c r="R37" s="31"/>
      <c r="S37" s="31"/>
      <c r="T37" s="37"/>
      <c r="U37" s="37"/>
      <c r="V37" s="37"/>
      <c r="W37" s="37"/>
      <c r="X37" s="60"/>
      <c r="Y37" s="60" t="s">
        <v>8</v>
      </c>
      <c r="Z37" s="60"/>
      <c r="AA37" s="60" t="s">
        <v>8</v>
      </c>
      <c r="AB37" s="60"/>
      <c r="AC37" s="60"/>
      <c r="AD37" s="60"/>
      <c r="AE37" s="60"/>
      <c r="AF37" s="61"/>
    </row>
    <row r="38" spans="1:32" s="14" customFormat="1" ht="24" customHeight="1">
      <c r="A38" s="11">
        <v>31</v>
      </c>
      <c r="B38" s="12"/>
      <c r="C38" s="31"/>
      <c r="D38" s="31"/>
      <c r="E38" s="31"/>
      <c r="F38" s="31"/>
      <c r="G38" s="32"/>
      <c r="H38" s="13">
        <f t="shared" si="0"/>
      </c>
      <c r="I38" s="31"/>
      <c r="J38" s="31" t="s">
        <v>8</v>
      </c>
      <c r="K38" s="31" t="s">
        <v>8</v>
      </c>
      <c r="L38" s="32"/>
      <c r="M38" s="11" t="e">
        <f>VLOOKUP(L38,'障害区分番号一覧（身卓球）'!$1:$18,2,0)</f>
        <v>#N/A</v>
      </c>
      <c r="N38" s="11" t="e">
        <f>VLOOKUP(L38,'身体卓球種目一覧'!$1:$18,2,0)</f>
        <v>#N/A</v>
      </c>
      <c r="O38" s="31"/>
      <c r="P38" s="31"/>
      <c r="Q38" s="31" t="s">
        <v>8</v>
      </c>
      <c r="R38" s="31"/>
      <c r="S38" s="31"/>
      <c r="T38" s="37"/>
      <c r="U38" s="37"/>
      <c r="V38" s="37"/>
      <c r="W38" s="37"/>
      <c r="X38" s="60"/>
      <c r="Y38" s="60" t="s">
        <v>8</v>
      </c>
      <c r="Z38" s="60"/>
      <c r="AA38" s="60" t="s">
        <v>8</v>
      </c>
      <c r="AB38" s="60"/>
      <c r="AC38" s="60"/>
      <c r="AD38" s="60"/>
      <c r="AE38" s="60"/>
      <c r="AF38" s="61"/>
    </row>
    <row r="39" spans="1:32" s="14" customFormat="1" ht="24" customHeight="1">
      <c r="A39" s="11">
        <v>32</v>
      </c>
      <c r="B39" s="12"/>
      <c r="C39" s="31"/>
      <c r="D39" s="31"/>
      <c r="E39" s="31"/>
      <c r="F39" s="31"/>
      <c r="G39" s="32"/>
      <c r="H39" s="13">
        <f t="shared" si="0"/>
      </c>
      <c r="I39" s="31"/>
      <c r="J39" s="31" t="s">
        <v>8</v>
      </c>
      <c r="K39" s="31" t="s">
        <v>8</v>
      </c>
      <c r="L39" s="32"/>
      <c r="M39" s="11" t="e">
        <f>VLOOKUP(L39,'障害区分番号一覧（身卓球）'!$1:$18,2,0)</f>
        <v>#N/A</v>
      </c>
      <c r="N39" s="11" t="e">
        <f>VLOOKUP(L39,'身体卓球種目一覧'!$1:$18,2,0)</f>
        <v>#N/A</v>
      </c>
      <c r="O39" s="31"/>
      <c r="P39" s="31"/>
      <c r="Q39" s="31" t="s">
        <v>8</v>
      </c>
      <c r="R39" s="31"/>
      <c r="S39" s="31"/>
      <c r="T39" s="37"/>
      <c r="U39" s="37"/>
      <c r="V39" s="37"/>
      <c r="W39" s="37"/>
      <c r="X39" s="60"/>
      <c r="Y39" s="60" t="s">
        <v>8</v>
      </c>
      <c r="Z39" s="60"/>
      <c r="AA39" s="60" t="s">
        <v>8</v>
      </c>
      <c r="AB39" s="60"/>
      <c r="AC39" s="60"/>
      <c r="AD39" s="60"/>
      <c r="AE39" s="60"/>
      <c r="AF39" s="61"/>
    </row>
    <row r="40" spans="1:32" s="14" customFormat="1" ht="24" customHeight="1">
      <c r="A40" s="11">
        <v>33</v>
      </c>
      <c r="B40" s="12"/>
      <c r="C40" s="31"/>
      <c r="D40" s="31"/>
      <c r="E40" s="31"/>
      <c r="F40" s="31"/>
      <c r="G40" s="32"/>
      <c r="H40" s="13">
        <f t="shared" si="0"/>
      </c>
      <c r="I40" s="31"/>
      <c r="J40" s="31" t="s">
        <v>8</v>
      </c>
      <c r="K40" s="31" t="s">
        <v>8</v>
      </c>
      <c r="L40" s="32"/>
      <c r="M40" s="11" t="e">
        <f>VLOOKUP(L40,'障害区分番号一覧（身卓球）'!$1:$18,2,0)</f>
        <v>#N/A</v>
      </c>
      <c r="N40" s="11" t="e">
        <f>VLOOKUP(L40,'身体卓球種目一覧'!$1:$18,2,0)</f>
        <v>#N/A</v>
      </c>
      <c r="O40" s="31"/>
      <c r="P40" s="31"/>
      <c r="Q40" s="31" t="s">
        <v>8</v>
      </c>
      <c r="R40" s="31"/>
      <c r="S40" s="31"/>
      <c r="T40" s="37"/>
      <c r="U40" s="37"/>
      <c r="V40" s="37"/>
      <c r="W40" s="37"/>
      <c r="X40" s="60"/>
      <c r="Y40" s="60" t="s">
        <v>8</v>
      </c>
      <c r="Z40" s="60"/>
      <c r="AA40" s="60" t="s">
        <v>8</v>
      </c>
      <c r="AB40" s="60"/>
      <c r="AC40" s="60"/>
      <c r="AD40" s="60"/>
      <c r="AE40" s="60"/>
      <c r="AF40" s="61"/>
    </row>
    <row r="41" spans="1:32" s="14" customFormat="1" ht="24" customHeight="1">
      <c r="A41" s="11">
        <v>34</v>
      </c>
      <c r="B41" s="12"/>
      <c r="C41" s="31"/>
      <c r="D41" s="31"/>
      <c r="E41" s="31"/>
      <c r="F41" s="31"/>
      <c r="G41" s="32"/>
      <c r="H41" s="13">
        <f t="shared" si="0"/>
      </c>
      <c r="I41" s="31"/>
      <c r="J41" s="31" t="s">
        <v>8</v>
      </c>
      <c r="K41" s="31" t="s">
        <v>8</v>
      </c>
      <c r="L41" s="32"/>
      <c r="M41" s="11" t="e">
        <f>VLOOKUP(L41,'障害区分番号一覧（身卓球）'!$1:$18,2,0)</f>
        <v>#N/A</v>
      </c>
      <c r="N41" s="11" t="e">
        <f>VLOOKUP(L41,'身体卓球種目一覧'!$1:$18,2,0)</f>
        <v>#N/A</v>
      </c>
      <c r="O41" s="31"/>
      <c r="P41" s="31"/>
      <c r="Q41" s="31" t="s">
        <v>8</v>
      </c>
      <c r="R41" s="31"/>
      <c r="S41" s="31"/>
      <c r="T41" s="37"/>
      <c r="U41" s="37"/>
      <c r="V41" s="37"/>
      <c r="W41" s="37"/>
      <c r="X41" s="60"/>
      <c r="Y41" s="60" t="s">
        <v>8</v>
      </c>
      <c r="Z41" s="60"/>
      <c r="AA41" s="60" t="s">
        <v>8</v>
      </c>
      <c r="AB41" s="60"/>
      <c r="AC41" s="60"/>
      <c r="AD41" s="60"/>
      <c r="AE41" s="60"/>
      <c r="AF41" s="61"/>
    </row>
    <row r="42" spans="1:32" s="14" customFormat="1" ht="24" customHeight="1">
      <c r="A42" s="11">
        <v>35</v>
      </c>
      <c r="B42" s="12"/>
      <c r="C42" s="31"/>
      <c r="D42" s="31"/>
      <c r="E42" s="31"/>
      <c r="F42" s="31"/>
      <c r="G42" s="32"/>
      <c r="H42" s="13">
        <f t="shared" si="0"/>
      </c>
      <c r="I42" s="31"/>
      <c r="J42" s="31" t="s">
        <v>8</v>
      </c>
      <c r="K42" s="31" t="s">
        <v>8</v>
      </c>
      <c r="L42" s="32"/>
      <c r="M42" s="11" t="e">
        <f>VLOOKUP(L42,'障害区分番号一覧（身卓球）'!$1:$18,2,0)</f>
        <v>#N/A</v>
      </c>
      <c r="N42" s="11" t="e">
        <f>VLOOKUP(L42,'身体卓球種目一覧'!$1:$18,2,0)</f>
        <v>#N/A</v>
      </c>
      <c r="O42" s="31"/>
      <c r="P42" s="31"/>
      <c r="Q42" s="31" t="s">
        <v>8</v>
      </c>
      <c r="R42" s="31"/>
      <c r="S42" s="31"/>
      <c r="T42" s="37"/>
      <c r="U42" s="37"/>
      <c r="V42" s="37"/>
      <c r="W42" s="37"/>
      <c r="X42" s="60"/>
      <c r="Y42" s="60" t="s">
        <v>8</v>
      </c>
      <c r="Z42" s="60"/>
      <c r="AA42" s="60" t="s">
        <v>8</v>
      </c>
      <c r="AB42" s="60"/>
      <c r="AC42" s="60"/>
      <c r="AD42" s="60"/>
      <c r="AE42" s="60"/>
      <c r="AF42" s="61"/>
    </row>
    <row r="43" spans="1:32" s="14" customFormat="1" ht="24" customHeight="1">
      <c r="A43" s="11">
        <v>36</v>
      </c>
      <c r="B43" s="403"/>
      <c r="C43" s="401"/>
      <c r="D43" s="31"/>
      <c r="E43" s="31"/>
      <c r="F43" s="31"/>
      <c r="G43" s="32"/>
      <c r="H43" s="13">
        <f t="shared" si="0"/>
      </c>
      <c r="I43" s="31"/>
      <c r="J43" s="31" t="s">
        <v>8</v>
      </c>
      <c r="K43" s="31" t="s">
        <v>8</v>
      </c>
      <c r="L43" s="32"/>
      <c r="M43" s="11" t="e">
        <f>VLOOKUP(L43,'障害区分番号一覧（身卓球）'!$1:$18,2,0)</f>
        <v>#N/A</v>
      </c>
      <c r="N43" s="11" t="e">
        <f>VLOOKUP(L43,'身体卓球種目一覧'!$1:$18,2,0)</f>
        <v>#N/A</v>
      </c>
      <c r="O43" s="31"/>
      <c r="P43" s="31"/>
      <c r="Q43" s="31" t="s">
        <v>8</v>
      </c>
      <c r="R43" s="31"/>
      <c r="S43" s="31"/>
      <c r="T43" s="37"/>
      <c r="U43" s="37"/>
      <c r="V43" s="37"/>
      <c r="W43" s="37"/>
      <c r="X43" s="60"/>
      <c r="Y43" s="60" t="s">
        <v>8</v>
      </c>
      <c r="Z43" s="60"/>
      <c r="AA43" s="60" t="s">
        <v>8</v>
      </c>
      <c r="AB43" s="60"/>
      <c r="AC43" s="60"/>
      <c r="AD43" s="60"/>
      <c r="AE43" s="60"/>
      <c r="AF43" s="61"/>
    </row>
    <row r="44" spans="1:32" s="14" customFormat="1" ht="24" customHeight="1">
      <c r="A44" s="11">
        <v>37</v>
      </c>
      <c r="B44" s="403"/>
      <c r="C44" s="401"/>
      <c r="D44" s="31"/>
      <c r="E44" s="31"/>
      <c r="F44" s="31"/>
      <c r="G44" s="32"/>
      <c r="H44" s="13">
        <f t="shared" si="0"/>
      </c>
      <c r="I44" s="31"/>
      <c r="J44" s="31" t="s">
        <v>8</v>
      </c>
      <c r="K44" s="31" t="s">
        <v>8</v>
      </c>
      <c r="L44" s="32"/>
      <c r="M44" s="11" t="e">
        <f>VLOOKUP(L44,'障害区分番号一覧（身卓球）'!$1:$18,2,0)</f>
        <v>#N/A</v>
      </c>
      <c r="N44" s="11" t="e">
        <f>VLOOKUP(L44,'身体卓球種目一覧'!$1:$18,2,0)</f>
        <v>#N/A</v>
      </c>
      <c r="O44" s="31"/>
      <c r="P44" s="31"/>
      <c r="Q44" s="31" t="s">
        <v>8</v>
      </c>
      <c r="R44" s="31"/>
      <c r="S44" s="31"/>
      <c r="T44" s="37"/>
      <c r="U44" s="37"/>
      <c r="V44" s="37"/>
      <c r="W44" s="37"/>
      <c r="X44" s="60"/>
      <c r="Y44" s="60" t="s">
        <v>8</v>
      </c>
      <c r="Z44" s="60"/>
      <c r="AA44" s="60" t="s">
        <v>8</v>
      </c>
      <c r="AB44" s="60"/>
      <c r="AC44" s="60"/>
      <c r="AD44" s="60"/>
      <c r="AE44" s="60"/>
      <c r="AF44" s="61"/>
    </row>
    <row r="45" spans="1:32" s="14" customFormat="1" ht="24" customHeight="1">
      <c r="A45" s="11">
        <v>38</v>
      </c>
      <c r="B45" s="403"/>
      <c r="C45" s="401"/>
      <c r="D45" s="31"/>
      <c r="E45" s="31"/>
      <c r="F45" s="31"/>
      <c r="G45" s="32"/>
      <c r="H45" s="13">
        <f t="shared" si="0"/>
      </c>
      <c r="I45" s="31"/>
      <c r="J45" s="31" t="s">
        <v>8</v>
      </c>
      <c r="K45" s="31" t="s">
        <v>8</v>
      </c>
      <c r="L45" s="32"/>
      <c r="M45" s="11" t="e">
        <f>VLOOKUP(L45,'障害区分番号一覧（身卓球）'!$1:$18,2,0)</f>
        <v>#N/A</v>
      </c>
      <c r="N45" s="11" t="e">
        <f>VLOOKUP(L45,'身体卓球種目一覧'!$1:$18,2,0)</f>
        <v>#N/A</v>
      </c>
      <c r="O45" s="31"/>
      <c r="P45" s="31"/>
      <c r="Q45" s="31" t="s">
        <v>8</v>
      </c>
      <c r="R45" s="31"/>
      <c r="S45" s="31"/>
      <c r="T45" s="37"/>
      <c r="U45" s="37"/>
      <c r="V45" s="37"/>
      <c r="W45" s="37"/>
      <c r="X45" s="60"/>
      <c r="Y45" s="60" t="s">
        <v>8</v>
      </c>
      <c r="Z45" s="60"/>
      <c r="AA45" s="60" t="s">
        <v>8</v>
      </c>
      <c r="AB45" s="60"/>
      <c r="AC45" s="60"/>
      <c r="AD45" s="60"/>
      <c r="AE45" s="60"/>
      <c r="AF45" s="61"/>
    </row>
    <row r="46" spans="1:32" s="14" customFormat="1" ht="24" customHeight="1">
      <c r="A46" s="11">
        <v>39</v>
      </c>
      <c r="B46" s="403"/>
      <c r="C46" s="401"/>
      <c r="D46" s="31"/>
      <c r="E46" s="31"/>
      <c r="F46" s="31"/>
      <c r="G46" s="32"/>
      <c r="H46" s="13">
        <f t="shared" si="0"/>
      </c>
      <c r="I46" s="31"/>
      <c r="J46" s="31" t="s">
        <v>8</v>
      </c>
      <c r="K46" s="31" t="s">
        <v>8</v>
      </c>
      <c r="L46" s="32"/>
      <c r="M46" s="11" t="e">
        <f>VLOOKUP(L46,'障害区分番号一覧（身卓球）'!$1:$18,2,0)</f>
        <v>#N/A</v>
      </c>
      <c r="N46" s="11" t="e">
        <f>VLOOKUP(L46,'身体卓球種目一覧'!$1:$18,2,0)</f>
        <v>#N/A</v>
      </c>
      <c r="O46" s="31"/>
      <c r="P46" s="31"/>
      <c r="Q46" s="31" t="s">
        <v>8</v>
      </c>
      <c r="R46" s="31"/>
      <c r="S46" s="31"/>
      <c r="T46" s="37"/>
      <c r="U46" s="37"/>
      <c r="V46" s="37"/>
      <c r="W46" s="37"/>
      <c r="X46" s="60"/>
      <c r="Y46" s="60" t="s">
        <v>8</v>
      </c>
      <c r="Z46" s="60"/>
      <c r="AA46" s="60" t="s">
        <v>8</v>
      </c>
      <c r="AB46" s="60"/>
      <c r="AC46" s="60"/>
      <c r="AD46" s="60"/>
      <c r="AE46" s="60"/>
      <c r="AF46" s="61"/>
    </row>
    <row r="47" spans="1:32" s="14" customFormat="1" ht="24" customHeight="1">
      <c r="A47" s="11">
        <v>40</v>
      </c>
      <c r="B47" s="403"/>
      <c r="C47" s="401"/>
      <c r="D47" s="31"/>
      <c r="E47" s="31"/>
      <c r="F47" s="31"/>
      <c r="G47" s="32"/>
      <c r="H47" s="13">
        <f t="shared" si="0"/>
      </c>
      <c r="I47" s="31"/>
      <c r="J47" s="31" t="s">
        <v>8</v>
      </c>
      <c r="K47" s="31" t="s">
        <v>8</v>
      </c>
      <c r="L47" s="32"/>
      <c r="M47" s="11" t="e">
        <f>VLOOKUP(L47,'障害区分番号一覧（身卓球）'!$1:$18,2,0)</f>
        <v>#N/A</v>
      </c>
      <c r="N47" s="11" t="e">
        <f>VLOOKUP(L47,'身体卓球種目一覧'!$1:$18,2,0)</f>
        <v>#N/A</v>
      </c>
      <c r="O47" s="31"/>
      <c r="P47" s="31"/>
      <c r="Q47" s="31" t="s">
        <v>8</v>
      </c>
      <c r="R47" s="31"/>
      <c r="S47" s="31"/>
      <c r="T47" s="37"/>
      <c r="U47" s="37"/>
      <c r="V47" s="37"/>
      <c r="W47" s="37"/>
      <c r="X47" s="60"/>
      <c r="Y47" s="60" t="s">
        <v>8</v>
      </c>
      <c r="Z47" s="60"/>
      <c r="AA47" s="60" t="s">
        <v>8</v>
      </c>
      <c r="AB47" s="60"/>
      <c r="AC47" s="60"/>
      <c r="AD47" s="60"/>
      <c r="AE47" s="60"/>
      <c r="AF47" s="61"/>
    </row>
    <row r="48" spans="1:32" s="14" customFormat="1" ht="24" customHeight="1">
      <c r="A48" s="11">
        <v>41</v>
      </c>
      <c r="B48" s="403"/>
      <c r="C48" s="401"/>
      <c r="D48" s="401"/>
      <c r="E48" s="395"/>
      <c r="F48" s="395"/>
      <c r="G48" s="396"/>
      <c r="H48" s="397">
        <f t="shared" si="0"/>
      </c>
      <c r="I48" s="395"/>
      <c r="J48" s="31" t="s">
        <v>8</v>
      </c>
      <c r="K48" s="31" t="s">
        <v>8</v>
      </c>
      <c r="L48" s="32"/>
      <c r="M48" s="11" t="e">
        <f>VLOOKUP(L48,'障害区分番号一覧（身卓球）'!$1:$18,2,0)</f>
        <v>#N/A</v>
      </c>
      <c r="N48" s="11" t="e">
        <f>VLOOKUP(L48,'身体卓球種目一覧'!$1:$18,2,0)</f>
        <v>#N/A</v>
      </c>
      <c r="O48" s="31"/>
      <c r="P48" s="31"/>
      <c r="Q48" s="31" t="s">
        <v>8</v>
      </c>
      <c r="R48" s="31"/>
      <c r="S48" s="31"/>
      <c r="T48" s="37"/>
      <c r="U48" s="37"/>
      <c r="V48" s="37"/>
      <c r="W48" s="37"/>
      <c r="X48" s="60"/>
      <c r="Y48" s="60" t="s">
        <v>8</v>
      </c>
      <c r="Z48" s="60"/>
      <c r="AA48" s="60" t="s">
        <v>8</v>
      </c>
      <c r="AB48" s="60"/>
      <c r="AC48" s="60"/>
      <c r="AD48" s="60"/>
      <c r="AE48" s="60"/>
      <c r="AF48" s="61"/>
    </row>
    <row r="49" spans="1:32" s="14" customFormat="1" ht="24" customHeight="1">
      <c r="A49" s="11">
        <v>42</v>
      </c>
      <c r="B49" s="403"/>
      <c r="C49" s="401"/>
      <c r="D49" s="401"/>
      <c r="E49" s="395"/>
      <c r="F49" s="395"/>
      <c r="G49" s="396"/>
      <c r="H49" s="397">
        <f t="shared" si="0"/>
      </c>
      <c r="I49" s="395"/>
      <c r="J49" s="31" t="s">
        <v>8</v>
      </c>
      <c r="K49" s="31" t="s">
        <v>8</v>
      </c>
      <c r="L49" s="32"/>
      <c r="M49" s="11" t="e">
        <f>VLOOKUP(L49,'障害区分番号一覧（身卓球）'!$1:$18,2,0)</f>
        <v>#N/A</v>
      </c>
      <c r="N49" s="11" t="e">
        <f>VLOOKUP(L49,'身体卓球種目一覧'!$1:$18,2,0)</f>
        <v>#N/A</v>
      </c>
      <c r="O49" s="31"/>
      <c r="P49" s="31"/>
      <c r="Q49" s="31" t="s">
        <v>8</v>
      </c>
      <c r="R49" s="31"/>
      <c r="S49" s="31"/>
      <c r="T49" s="37"/>
      <c r="U49" s="37"/>
      <c r="V49" s="37"/>
      <c r="W49" s="37"/>
      <c r="X49" s="60"/>
      <c r="Y49" s="60" t="s">
        <v>8</v>
      </c>
      <c r="Z49" s="60"/>
      <c r="AA49" s="60" t="s">
        <v>8</v>
      </c>
      <c r="AB49" s="60"/>
      <c r="AC49" s="60"/>
      <c r="AD49" s="60"/>
      <c r="AE49" s="60"/>
      <c r="AF49" s="61"/>
    </row>
    <row r="50" spans="1:32" s="14" customFormat="1" ht="24" customHeight="1">
      <c r="A50" s="11">
        <v>43</v>
      </c>
      <c r="B50" s="12"/>
      <c r="C50" s="31"/>
      <c r="D50" s="31"/>
      <c r="E50" s="31"/>
      <c r="F50" s="31"/>
      <c r="G50" s="32"/>
      <c r="H50" s="13">
        <f t="shared" si="0"/>
      </c>
      <c r="I50" s="31"/>
      <c r="J50" s="31" t="s">
        <v>8</v>
      </c>
      <c r="K50" s="31" t="s">
        <v>8</v>
      </c>
      <c r="L50" s="32"/>
      <c r="M50" s="11" t="e">
        <f>VLOOKUP(L50,'障害区分番号一覧（身卓球）'!$1:$18,2,0)</f>
        <v>#N/A</v>
      </c>
      <c r="N50" s="11" t="e">
        <f>VLOOKUP(L50,'身体卓球種目一覧'!$1:$18,2,0)</f>
        <v>#N/A</v>
      </c>
      <c r="O50" s="31"/>
      <c r="P50" s="31"/>
      <c r="Q50" s="31" t="s">
        <v>8</v>
      </c>
      <c r="R50" s="31"/>
      <c r="S50" s="31"/>
      <c r="T50" s="37"/>
      <c r="U50" s="37"/>
      <c r="V50" s="37"/>
      <c r="W50" s="37"/>
      <c r="X50" s="60"/>
      <c r="Y50" s="60" t="s">
        <v>8</v>
      </c>
      <c r="Z50" s="60"/>
      <c r="AA50" s="60" t="s">
        <v>8</v>
      </c>
      <c r="AB50" s="60"/>
      <c r="AC50" s="60"/>
      <c r="AD50" s="60"/>
      <c r="AE50" s="60"/>
      <c r="AF50" s="61"/>
    </row>
    <row r="51" spans="1:32" s="14" customFormat="1" ht="24" customHeight="1">
      <c r="A51" s="11">
        <v>44</v>
      </c>
      <c r="B51" s="12"/>
      <c r="C51" s="31"/>
      <c r="D51" s="31"/>
      <c r="E51" s="31"/>
      <c r="F51" s="31"/>
      <c r="G51" s="32"/>
      <c r="H51" s="13">
        <f t="shared" si="0"/>
      </c>
      <c r="I51" s="31"/>
      <c r="J51" s="31" t="s">
        <v>8</v>
      </c>
      <c r="K51" s="31" t="s">
        <v>8</v>
      </c>
      <c r="L51" s="32"/>
      <c r="M51" s="11" t="e">
        <f>VLOOKUP(L51,'障害区分番号一覧（身卓球）'!$1:$18,2,0)</f>
        <v>#N/A</v>
      </c>
      <c r="N51" s="11" t="e">
        <f>VLOOKUP(L51,'身体卓球種目一覧'!$1:$18,2,0)</f>
        <v>#N/A</v>
      </c>
      <c r="O51" s="31"/>
      <c r="P51" s="31"/>
      <c r="Q51" s="31" t="s">
        <v>8</v>
      </c>
      <c r="R51" s="31"/>
      <c r="S51" s="31"/>
      <c r="T51" s="37"/>
      <c r="U51" s="37"/>
      <c r="V51" s="37"/>
      <c r="W51" s="37"/>
      <c r="X51" s="60"/>
      <c r="Y51" s="60" t="s">
        <v>8</v>
      </c>
      <c r="Z51" s="60"/>
      <c r="AA51" s="60" t="s">
        <v>8</v>
      </c>
      <c r="AB51" s="60"/>
      <c r="AC51" s="60"/>
      <c r="AD51" s="60"/>
      <c r="AE51" s="60"/>
      <c r="AF51" s="61"/>
    </row>
    <row r="52" spans="1:32" s="14" customFormat="1" ht="24" customHeight="1">
      <c r="A52" s="11">
        <v>45</v>
      </c>
      <c r="B52" s="12"/>
      <c r="C52" s="31"/>
      <c r="D52" s="31"/>
      <c r="E52" s="31"/>
      <c r="F52" s="31"/>
      <c r="G52" s="32"/>
      <c r="H52" s="13">
        <f t="shared" si="0"/>
      </c>
      <c r="I52" s="31"/>
      <c r="J52" s="31" t="s">
        <v>8</v>
      </c>
      <c r="K52" s="31" t="s">
        <v>8</v>
      </c>
      <c r="L52" s="32"/>
      <c r="M52" s="11" t="e">
        <f>VLOOKUP(L52,'障害区分番号一覧（身卓球）'!$1:$18,2,0)</f>
        <v>#N/A</v>
      </c>
      <c r="N52" s="11" t="e">
        <f>VLOOKUP(L52,'身体卓球種目一覧'!$1:$18,2,0)</f>
        <v>#N/A</v>
      </c>
      <c r="O52" s="31"/>
      <c r="P52" s="31"/>
      <c r="Q52" s="31" t="s">
        <v>8</v>
      </c>
      <c r="R52" s="31"/>
      <c r="S52" s="31"/>
      <c r="T52" s="37"/>
      <c r="U52" s="37"/>
      <c r="V52" s="37"/>
      <c r="W52" s="37"/>
      <c r="X52" s="60"/>
      <c r="Y52" s="60" t="s">
        <v>8</v>
      </c>
      <c r="Z52" s="60"/>
      <c r="AA52" s="60" t="s">
        <v>8</v>
      </c>
      <c r="AB52" s="60"/>
      <c r="AC52" s="60"/>
      <c r="AD52" s="60"/>
      <c r="AE52" s="60"/>
      <c r="AF52" s="61"/>
    </row>
    <row r="53" spans="1:32" s="14" customFormat="1" ht="24" customHeight="1">
      <c r="A53" s="11">
        <v>46</v>
      </c>
      <c r="B53" s="12"/>
      <c r="C53" s="31"/>
      <c r="D53" s="31"/>
      <c r="E53" s="31"/>
      <c r="F53" s="31"/>
      <c r="G53" s="32"/>
      <c r="H53" s="13">
        <f t="shared" si="0"/>
      </c>
      <c r="I53" s="31"/>
      <c r="J53" s="31" t="s">
        <v>8</v>
      </c>
      <c r="K53" s="31" t="s">
        <v>8</v>
      </c>
      <c r="L53" s="32"/>
      <c r="M53" s="11" t="e">
        <f>VLOOKUP(L53,'障害区分番号一覧（身卓球）'!$1:$18,2,0)</f>
        <v>#N/A</v>
      </c>
      <c r="N53" s="11" t="e">
        <f>VLOOKUP(L53,'身体卓球種目一覧'!$1:$18,2,0)</f>
        <v>#N/A</v>
      </c>
      <c r="O53" s="31"/>
      <c r="P53" s="31"/>
      <c r="Q53" s="31" t="s">
        <v>8</v>
      </c>
      <c r="R53" s="31"/>
      <c r="S53" s="31"/>
      <c r="T53" s="37"/>
      <c r="U53" s="37"/>
      <c r="V53" s="37"/>
      <c r="W53" s="37"/>
      <c r="X53" s="60"/>
      <c r="Y53" s="60" t="s">
        <v>8</v>
      </c>
      <c r="Z53" s="60"/>
      <c r="AA53" s="60" t="s">
        <v>8</v>
      </c>
      <c r="AB53" s="60"/>
      <c r="AC53" s="60"/>
      <c r="AD53" s="60"/>
      <c r="AE53" s="60"/>
      <c r="AF53" s="61"/>
    </row>
    <row r="54" spans="1:32" s="14" customFormat="1" ht="24" customHeight="1">
      <c r="A54" s="11">
        <v>47</v>
      </c>
      <c r="B54" s="12"/>
      <c r="C54" s="31"/>
      <c r="D54" s="31"/>
      <c r="E54" s="31"/>
      <c r="F54" s="31"/>
      <c r="G54" s="32"/>
      <c r="H54" s="13">
        <f t="shared" si="0"/>
      </c>
      <c r="I54" s="31"/>
      <c r="J54" s="31" t="s">
        <v>8</v>
      </c>
      <c r="K54" s="31" t="s">
        <v>8</v>
      </c>
      <c r="L54" s="32"/>
      <c r="M54" s="11" t="e">
        <f>VLOOKUP(L54,'障害区分番号一覧（身卓球）'!$1:$18,2,0)</f>
        <v>#N/A</v>
      </c>
      <c r="N54" s="11" t="e">
        <f>VLOOKUP(L54,'身体卓球種目一覧'!$1:$18,2,0)</f>
        <v>#N/A</v>
      </c>
      <c r="O54" s="31"/>
      <c r="P54" s="31"/>
      <c r="Q54" s="31" t="s">
        <v>8</v>
      </c>
      <c r="R54" s="31"/>
      <c r="S54" s="31"/>
      <c r="T54" s="37"/>
      <c r="U54" s="37"/>
      <c r="V54" s="37"/>
      <c r="W54" s="37"/>
      <c r="X54" s="60"/>
      <c r="Y54" s="60" t="s">
        <v>8</v>
      </c>
      <c r="Z54" s="60"/>
      <c r="AA54" s="60" t="s">
        <v>8</v>
      </c>
      <c r="AB54" s="60"/>
      <c r="AC54" s="60"/>
      <c r="AD54" s="60"/>
      <c r="AE54" s="60"/>
      <c r="AF54" s="61"/>
    </row>
    <row r="55" spans="1:32" s="14" customFormat="1" ht="24" customHeight="1">
      <c r="A55" s="11">
        <v>48</v>
      </c>
      <c r="B55" s="12"/>
      <c r="C55" s="31"/>
      <c r="D55" s="31"/>
      <c r="E55" s="31"/>
      <c r="F55" s="31"/>
      <c r="G55" s="32"/>
      <c r="H55" s="13">
        <f t="shared" si="0"/>
      </c>
      <c r="I55" s="31"/>
      <c r="J55" s="31" t="s">
        <v>8</v>
      </c>
      <c r="K55" s="31" t="s">
        <v>8</v>
      </c>
      <c r="L55" s="32"/>
      <c r="M55" s="11" t="e">
        <f>VLOOKUP(L55,'障害区分番号一覧（身卓球）'!$1:$18,2,0)</f>
        <v>#N/A</v>
      </c>
      <c r="N55" s="11" t="e">
        <f>VLOOKUP(L55,'身体卓球種目一覧'!$1:$18,2,0)</f>
        <v>#N/A</v>
      </c>
      <c r="O55" s="31"/>
      <c r="P55" s="31"/>
      <c r="Q55" s="31" t="s">
        <v>8</v>
      </c>
      <c r="R55" s="31"/>
      <c r="S55" s="31"/>
      <c r="T55" s="37"/>
      <c r="U55" s="37"/>
      <c r="V55" s="37"/>
      <c r="W55" s="37"/>
      <c r="X55" s="60"/>
      <c r="Y55" s="60" t="s">
        <v>8</v>
      </c>
      <c r="Z55" s="60"/>
      <c r="AA55" s="60" t="s">
        <v>8</v>
      </c>
      <c r="AB55" s="60"/>
      <c r="AC55" s="60"/>
      <c r="AD55" s="60"/>
      <c r="AE55" s="60"/>
      <c r="AF55" s="61"/>
    </row>
    <row r="56" spans="1:32" s="14" customFormat="1" ht="24" customHeight="1">
      <c r="A56" s="11">
        <v>49</v>
      </c>
      <c r="B56" s="12"/>
      <c r="C56" s="31"/>
      <c r="D56" s="31"/>
      <c r="E56" s="31"/>
      <c r="F56" s="31"/>
      <c r="G56" s="32"/>
      <c r="H56" s="13">
        <f t="shared" si="0"/>
      </c>
      <c r="I56" s="31"/>
      <c r="J56" s="31" t="s">
        <v>8</v>
      </c>
      <c r="K56" s="31" t="s">
        <v>8</v>
      </c>
      <c r="L56" s="32"/>
      <c r="M56" s="11" t="e">
        <f>VLOOKUP(L56,'障害区分番号一覧（身卓球）'!$1:$18,2,0)</f>
        <v>#N/A</v>
      </c>
      <c r="N56" s="11" t="e">
        <f>VLOOKUP(L56,'身体卓球種目一覧'!$1:$18,2,0)</f>
        <v>#N/A</v>
      </c>
      <c r="O56" s="31"/>
      <c r="P56" s="31"/>
      <c r="Q56" s="31" t="s">
        <v>8</v>
      </c>
      <c r="R56" s="31"/>
      <c r="S56" s="31"/>
      <c r="T56" s="37"/>
      <c r="U56" s="37"/>
      <c r="V56" s="37"/>
      <c r="W56" s="37"/>
      <c r="X56" s="60"/>
      <c r="Y56" s="60" t="s">
        <v>8</v>
      </c>
      <c r="Z56" s="60"/>
      <c r="AA56" s="60" t="s">
        <v>8</v>
      </c>
      <c r="AB56" s="60"/>
      <c r="AC56" s="60"/>
      <c r="AD56" s="60"/>
      <c r="AE56" s="60"/>
      <c r="AF56" s="61"/>
    </row>
    <row r="57" spans="1:32" s="14" customFormat="1" ht="24" customHeight="1">
      <c r="A57" s="11">
        <v>50</v>
      </c>
      <c r="B57" s="12"/>
      <c r="C57" s="31"/>
      <c r="D57" s="31"/>
      <c r="E57" s="31"/>
      <c r="F57" s="31"/>
      <c r="G57" s="32"/>
      <c r="H57" s="13">
        <f t="shared" si="0"/>
      </c>
      <c r="I57" s="31"/>
      <c r="J57" s="31" t="s">
        <v>8</v>
      </c>
      <c r="K57" s="31" t="s">
        <v>8</v>
      </c>
      <c r="L57" s="32"/>
      <c r="M57" s="11" t="e">
        <f>VLOOKUP(L57,'障害区分番号一覧（身卓球）'!$1:$18,2,0)</f>
        <v>#N/A</v>
      </c>
      <c r="N57" s="11" t="e">
        <f>VLOOKUP(L57,'身体卓球種目一覧'!$1:$18,2,0)</f>
        <v>#N/A</v>
      </c>
      <c r="O57" s="31"/>
      <c r="P57" s="31"/>
      <c r="Q57" s="31" t="s">
        <v>8</v>
      </c>
      <c r="R57" s="31"/>
      <c r="S57" s="31"/>
      <c r="T57" s="37"/>
      <c r="U57" s="37"/>
      <c r="V57" s="37"/>
      <c r="W57" s="37"/>
      <c r="X57" s="60"/>
      <c r="Y57" s="60" t="s">
        <v>8</v>
      </c>
      <c r="Z57" s="60"/>
      <c r="AA57" s="60" t="s">
        <v>8</v>
      </c>
      <c r="AB57" s="60"/>
      <c r="AC57" s="60"/>
      <c r="AD57" s="60"/>
      <c r="AE57" s="60"/>
      <c r="AF57" s="61"/>
    </row>
    <row r="58" spans="1:32" s="14" customFormat="1" ht="24" customHeight="1">
      <c r="A58" s="11">
        <v>51</v>
      </c>
      <c r="B58" s="12"/>
      <c r="C58" s="31"/>
      <c r="D58" s="31"/>
      <c r="E58" s="31"/>
      <c r="F58" s="31"/>
      <c r="G58" s="32"/>
      <c r="H58" s="13">
        <f t="shared" si="0"/>
      </c>
      <c r="I58" s="31"/>
      <c r="J58" s="31" t="s">
        <v>8</v>
      </c>
      <c r="K58" s="31" t="s">
        <v>8</v>
      </c>
      <c r="L58" s="32"/>
      <c r="M58" s="11" t="e">
        <f>VLOOKUP(L58,'障害区分番号一覧（身卓球）'!$1:$18,2,0)</f>
        <v>#N/A</v>
      </c>
      <c r="N58" s="11" t="e">
        <f>VLOOKUP(L58,'身体卓球種目一覧'!$1:$18,2,0)</f>
        <v>#N/A</v>
      </c>
      <c r="O58" s="31"/>
      <c r="P58" s="31"/>
      <c r="Q58" s="31" t="s">
        <v>8</v>
      </c>
      <c r="R58" s="31"/>
      <c r="S58" s="31"/>
      <c r="T58" s="37"/>
      <c r="U58" s="37"/>
      <c r="V58" s="37"/>
      <c r="W58" s="37"/>
      <c r="X58" s="60"/>
      <c r="Y58" s="60" t="s">
        <v>8</v>
      </c>
      <c r="Z58" s="60"/>
      <c r="AA58" s="60" t="s">
        <v>8</v>
      </c>
      <c r="AB58" s="60"/>
      <c r="AC58" s="60"/>
      <c r="AD58" s="60"/>
      <c r="AE58" s="60"/>
      <c r="AF58" s="61"/>
    </row>
    <row r="59" spans="1:32" s="14" customFormat="1" ht="24" customHeight="1">
      <c r="A59" s="11">
        <v>52</v>
      </c>
      <c r="B59" s="12"/>
      <c r="C59" s="31"/>
      <c r="D59" s="31"/>
      <c r="E59" s="31"/>
      <c r="F59" s="31"/>
      <c r="G59" s="32"/>
      <c r="H59" s="13">
        <f t="shared" si="0"/>
      </c>
      <c r="I59" s="31"/>
      <c r="J59" s="31" t="s">
        <v>8</v>
      </c>
      <c r="K59" s="31" t="s">
        <v>8</v>
      </c>
      <c r="L59" s="32"/>
      <c r="M59" s="11" t="e">
        <f>VLOOKUP(L59,'障害区分番号一覧（身卓球）'!$1:$18,2,0)</f>
        <v>#N/A</v>
      </c>
      <c r="N59" s="11" t="e">
        <f>VLOOKUP(L59,'身体卓球種目一覧'!$1:$18,2,0)</f>
        <v>#N/A</v>
      </c>
      <c r="O59" s="31"/>
      <c r="P59" s="31"/>
      <c r="Q59" s="31" t="s">
        <v>8</v>
      </c>
      <c r="R59" s="31"/>
      <c r="S59" s="31"/>
      <c r="T59" s="37"/>
      <c r="U59" s="37"/>
      <c r="V59" s="37"/>
      <c r="W59" s="37"/>
      <c r="X59" s="60"/>
      <c r="Y59" s="60" t="s">
        <v>8</v>
      </c>
      <c r="Z59" s="60"/>
      <c r="AA59" s="60" t="s">
        <v>8</v>
      </c>
      <c r="AB59" s="60"/>
      <c r="AC59" s="60"/>
      <c r="AD59" s="60"/>
      <c r="AE59" s="60"/>
      <c r="AF59" s="61"/>
    </row>
    <row r="60" spans="1:32" s="14" customFormat="1" ht="24" customHeight="1">
      <c r="A60" s="11">
        <v>53</v>
      </c>
      <c r="B60" s="12"/>
      <c r="C60" s="31"/>
      <c r="D60" s="31"/>
      <c r="E60" s="31"/>
      <c r="F60" s="31"/>
      <c r="G60" s="32"/>
      <c r="H60" s="13">
        <f t="shared" si="0"/>
      </c>
      <c r="I60" s="31"/>
      <c r="J60" s="31" t="s">
        <v>8</v>
      </c>
      <c r="K60" s="31" t="s">
        <v>8</v>
      </c>
      <c r="L60" s="32"/>
      <c r="M60" s="11" t="e">
        <f>VLOOKUP(L60,'障害区分番号一覧（身卓球）'!$1:$18,2,0)</f>
        <v>#N/A</v>
      </c>
      <c r="N60" s="11" t="e">
        <f>VLOOKUP(L60,'身体卓球種目一覧'!$1:$18,2,0)</f>
        <v>#N/A</v>
      </c>
      <c r="O60" s="31"/>
      <c r="P60" s="31"/>
      <c r="Q60" s="31" t="s">
        <v>8</v>
      </c>
      <c r="R60" s="31"/>
      <c r="S60" s="31"/>
      <c r="T60" s="37"/>
      <c r="U60" s="37"/>
      <c r="V60" s="37"/>
      <c r="W60" s="37"/>
      <c r="X60" s="60"/>
      <c r="Y60" s="60" t="s">
        <v>8</v>
      </c>
      <c r="Z60" s="60"/>
      <c r="AA60" s="60" t="s">
        <v>8</v>
      </c>
      <c r="AB60" s="60"/>
      <c r="AC60" s="60"/>
      <c r="AD60" s="60"/>
      <c r="AE60" s="60"/>
      <c r="AF60" s="61"/>
    </row>
    <row r="61" spans="1:32" s="14" customFormat="1" ht="24" customHeight="1">
      <c r="A61" s="11">
        <v>54</v>
      </c>
      <c r="B61" s="12"/>
      <c r="C61" s="31"/>
      <c r="D61" s="31"/>
      <c r="E61" s="31"/>
      <c r="F61" s="31"/>
      <c r="G61" s="32"/>
      <c r="H61" s="13">
        <f t="shared" si="0"/>
      </c>
      <c r="I61" s="31"/>
      <c r="J61" s="31" t="s">
        <v>8</v>
      </c>
      <c r="K61" s="31" t="s">
        <v>8</v>
      </c>
      <c r="L61" s="32"/>
      <c r="M61" s="11" t="e">
        <f>VLOOKUP(L61,'障害区分番号一覧（身卓球）'!$1:$18,2,0)</f>
        <v>#N/A</v>
      </c>
      <c r="N61" s="11" t="e">
        <f>VLOOKUP(L61,'身体卓球種目一覧'!$1:$18,2,0)</f>
        <v>#N/A</v>
      </c>
      <c r="O61" s="31"/>
      <c r="P61" s="31"/>
      <c r="Q61" s="31" t="s">
        <v>8</v>
      </c>
      <c r="R61" s="31"/>
      <c r="S61" s="31"/>
      <c r="T61" s="37"/>
      <c r="U61" s="37"/>
      <c r="V61" s="37"/>
      <c r="W61" s="37"/>
      <c r="X61" s="60"/>
      <c r="Y61" s="60" t="s">
        <v>8</v>
      </c>
      <c r="Z61" s="60"/>
      <c r="AA61" s="60" t="s">
        <v>8</v>
      </c>
      <c r="AB61" s="60"/>
      <c r="AC61" s="60"/>
      <c r="AD61" s="60"/>
      <c r="AE61" s="60"/>
      <c r="AF61" s="61"/>
    </row>
    <row r="62" spans="1:32" s="14" customFormat="1" ht="24" customHeight="1">
      <c r="A62" s="11">
        <v>55</v>
      </c>
      <c r="B62" s="12"/>
      <c r="C62" s="31"/>
      <c r="D62" s="31"/>
      <c r="E62" s="31"/>
      <c r="F62" s="31"/>
      <c r="G62" s="32"/>
      <c r="H62" s="13">
        <f t="shared" si="0"/>
      </c>
      <c r="I62" s="31"/>
      <c r="J62" s="31" t="s">
        <v>8</v>
      </c>
      <c r="K62" s="31" t="s">
        <v>8</v>
      </c>
      <c r="L62" s="32"/>
      <c r="M62" s="11" t="e">
        <f>VLOOKUP(L62,'障害区分番号一覧（身卓球）'!$1:$18,2,0)</f>
        <v>#N/A</v>
      </c>
      <c r="N62" s="11" t="e">
        <f>VLOOKUP(L62,'身体卓球種目一覧'!$1:$18,2,0)</f>
        <v>#N/A</v>
      </c>
      <c r="O62" s="31"/>
      <c r="P62" s="31"/>
      <c r="Q62" s="31" t="s">
        <v>8</v>
      </c>
      <c r="R62" s="31"/>
      <c r="S62" s="31"/>
      <c r="T62" s="37"/>
      <c r="U62" s="37"/>
      <c r="V62" s="37"/>
      <c r="W62" s="37"/>
      <c r="X62" s="60"/>
      <c r="Y62" s="60" t="s">
        <v>8</v>
      </c>
      <c r="Z62" s="60"/>
      <c r="AA62" s="60" t="s">
        <v>8</v>
      </c>
      <c r="AB62" s="60"/>
      <c r="AC62" s="60"/>
      <c r="AD62" s="60"/>
      <c r="AE62" s="60"/>
      <c r="AF62" s="61"/>
    </row>
    <row r="63" spans="1:32" s="14" customFormat="1" ht="24" customHeight="1">
      <c r="A63" s="11">
        <v>56</v>
      </c>
      <c r="B63" s="12"/>
      <c r="C63" s="31"/>
      <c r="D63" s="31"/>
      <c r="E63" s="31"/>
      <c r="F63" s="31"/>
      <c r="G63" s="32"/>
      <c r="H63" s="13">
        <f t="shared" si="0"/>
      </c>
      <c r="I63" s="31"/>
      <c r="J63" s="31" t="s">
        <v>8</v>
      </c>
      <c r="K63" s="31" t="s">
        <v>8</v>
      </c>
      <c r="L63" s="32"/>
      <c r="M63" s="11" t="e">
        <f>VLOOKUP(L63,'障害区分番号一覧（身卓球）'!$1:$18,2,0)</f>
        <v>#N/A</v>
      </c>
      <c r="N63" s="11" t="e">
        <f>VLOOKUP(L63,'身体卓球種目一覧'!$1:$18,2,0)</f>
        <v>#N/A</v>
      </c>
      <c r="O63" s="31"/>
      <c r="P63" s="31"/>
      <c r="Q63" s="31" t="s">
        <v>8</v>
      </c>
      <c r="R63" s="31"/>
      <c r="S63" s="31"/>
      <c r="T63" s="37"/>
      <c r="U63" s="37"/>
      <c r="V63" s="37"/>
      <c r="W63" s="37"/>
      <c r="X63" s="60"/>
      <c r="Y63" s="60" t="s">
        <v>8</v>
      </c>
      <c r="Z63" s="60"/>
      <c r="AA63" s="60" t="s">
        <v>8</v>
      </c>
      <c r="AB63" s="60"/>
      <c r="AC63" s="60"/>
      <c r="AD63" s="60"/>
      <c r="AE63" s="60"/>
      <c r="AF63" s="61"/>
    </row>
    <row r="64" spans="1:32" s="14" customFormat="1" ht="24" customHeight="1">
      <c r="A64" s="11">
        <v>57</v>
      </c>
      <c r="B64" s="12"/>
      <c r="C64" s="31"/>
      <c r="D64" s="31"/>
      <c r="E64" s="31"/>
      <c r="F64" s="31"/>
      <c r="G64" s="32"/>
      <c r="H64" s="13">
        <f t="shared" si="0"/>
      </c>
      <c r="I64" s="31"/>
      <c r="J64" s="31" t="s">
        <v>8</v>
      </c>
      <c r="K64" s="31" t="s">
        <v>8</v>
      </c>
      <c r="L64" s="32"/>
      <c r="M64" s="11" t="e">
        <f>VLOOKUP(L64,'障害区分番号一覧（身卓球）'!$1:$18,2,0)</f>
        <v>#N/A</v>
      </c>
      <c r="N64" s="11" t="e">
        <f>VLOOKUP(L64,'身体卓球種目一覧'!$1:$18,2,0)</f>
        <v>#N/A</v>
      </c>
      <c r="O64" s="31"/>
      <c r="P64" s="31"/>
      <c r="Q64" s="31" t="s">
        <v>8</v>
      </c>
      <c r="R64" s="31"/>
      <c r="S64" s="31"/>
      <c r="T64" s="37"/>
      <c r="U64" s="37"/>
      <c r="V64" s="37"/>
      <c r="W64" s="37"/>
      <c r="X64" s="60"/>
      <c r="Y64" s="60" t="s">
        <v>8</v>
      </c>
      <c r="Z64" s="60"/>
      <c r="AA64" s="60" t="s">
        <v>8</v>
      </c>
      <c r="AB64" s="60"/>
      <c r="AC64" s="60"/>
      <c r="AD64" s="60"/>
      <c r="AE64" s="60"/>
      <c r="AF64" s="61"/>
    </row>
    <row r="65" spans="1:32" s="14" customFormat="1" ht="24" customHeight="1">
      <c r="A65" s="11">
        <v>58</v>
      </c>
      <c r="B65" s="12"/>
      <c r="C65" s="31"/>
      <c r="D65" s="31"/>
      <c r="E65" s="31"/>
      <c r="F65" s="31"/>
      <c r="G65" s="32"/>
      <c r="H65" s="13">
        <f t="shared" si="0"/>
      </c>
      <c r="I65" s="31"/>
      <c r="J65" s="31" t="s">
        <v>8</v>
      </c>
      <c r="K65" s="31" t="s">
        <v>8</v>
      </c>
      <c r="L65" s="32"/>
      <c r="M65" s="11" t="e">
        <f>VLOOKUP(L65,'障害区分番号一覧（身卓球）'!$1:$18,2,0)</f>
        <v>#N/A</v>
      </c>
      <c r="N65" s="11" t="e">
        <f>VLOOKUP(L65,'身体卓球種目一覧'!$1:$18,2,0)</f>
        <v>#N/A</v>
      </c>
      <c r="O65" s="31"/>
      <c r="P65" s="31"/>
      <c r="Q65" s="31" t="s">
        <v>8</v>
      </c>
      <c r="R65" s="31"/>
      <c r="S65" s="31"/>
      <c r="T65" s="37"/>
      <c r="U65" s="37"/>
      <c r="V65" s="37"/>
      <c r="W65" s="37"/>
      <c r="X65" s="60"/>
      <c r="Y65" s="60" t="s">
        <v>8</v>
      </c>
      <c r="Z65" s="60"/>
      <c r="AA65" s="60" t="s">
        <v>8</v>
      </c>
      <c r="AB65" s="60"/>
      <c r="AC65" s="60"/>
      <c r="AD65" s="60"/>
      <c r="AE65" s="60"/>
      <c r="AF65" s="61"/>
    </row>
    <row r="66" spans="1:32" s="14" customFormat="1" ht="24" customHeight="1">
      <c r="A66" s="11">
        <v>59</v>
      </c>
      <c r="B66" s="12"/>
      <c r="C66" s="31"/>
      <c r="D66" s="31"/>
      <c r="E66" s="31"/>
      <c r="F66" s="31"/>
      <c r="G66" s="32"/>
      <c r="H66" s="13">
        <f t="shared" si="0"/>
      </c>
      <c r="I66" s="31"/>
      <c r="J66" s="31" t="s">
        <v>8</v>
      </c>
      <c r="K66" s="31" t="s">
        <v>8</v>
      </c>
      <c r="L66" s="32"/>
      <c r="M66" s="11" t="e">
        <f>VLOOKUP(L66,'障害区分番号一覧（身卓球）'!$1:$18,2,0)</f>
        <v>#N/A</v>
      </c>
      <c r="N66" s="11" t="e">
        <f>VLOOKUP(L66,'身体卓球種目一覧'!$1:$18,2,0)</f>
        <v>#N/A</v>
      </c>
      <c r="O66" s="31"/>
      <c r="P66" s="31"/>
      <c r="Q66" s="31" t="s">
        <v>8</v>
      </c>
      <c r="R66" s="31"/>
      <c r="S66" s="31"/>
      <c r="T66" s="37"/>
      <c r="U66" s="37"/>
      <c r="V66" s="37"/>
      <c r="W66" s="37"/>
      <c r="X66" s="60"/>
      <c r="Y66" s="60" t="s">
        <v>8</v>
      </c>
      <c r="Z66" s="60"/>
      <c r="AA66" s="60" t="s">
        <v>8</v>
      </c>
      <c r="AB66" s="60"/>
      <c r="AC66" s="60"/>
      <c r="AD66" s="60"/>
      <c r="AE66" s="60"/>
      <c r="AF66" s="61"/>
    </row>
    <row r="67" spans="1:32" s="14" customFormat="1" ht="24" customHeight="1">
      <c r="A67" s="11">
        <v>60</v>
      </c>
      <c r="B67" s="12"/>
      <c r="C67" s="31"/>
      <c r="D67" s="31"/>
      <c r="E67" s="31"/>
      <c r="F67" s="31"/>
      <c r="G67" s="32"/>
      <c r="H67" s="13">
        <f t="shared" si="0"/>
      </c>
      <c r="I67" s="31"/>
      <c r="J67" s="31" t="s">
        <v>8</v>
      </c>
      <c r="K67" s="31" t="s">
        <v>8</v>
      </c>
      <c r="L67" s="32"/>
      <c r="M67" s="11" t="e">
        <f>VLOOKUP(L67,'障害区分番号一覧（身卓球）'!$1:$18,2,0)</f>
        <v>#N/A</v>
      </c>
      <c r="N67" s="11" t="e">
        <f>VLOOKUP(L67,'身体卓球種目一覧'!$1:$18,2,0)</f>
        <v>#N/A</v>
      </c>
      <c r="O67" s="31"/>
      <c r="P67" s="31"/>
      <c r="Q67" s="31" t="s">
        <v>8</v>
      </c>
      <c r="R67" s="31"/>
      <c r="S67" s="31"/>
      <c r="T67" s="37"/>
      <c r="U67" s="37"/>
      <c r="V67" s="37"/>
      <c r="W67" s="37"/>
      <c r="X67" s="60"/>
      <c r="Y67" s="60" t="s">
        <v>8</v>
      </c>
      <c r="Z67" s="60"/>
      <c r="AA67" s="60" t="s">
        <v>8</v>
      </c>
      <c r="AB67" s="60"/>
      <c r="AC67" s="60"/>
      <c r="AD67" s="60"/>
      <c r="AE67" s="60"/>
      <c r="AF67" s="61"/>
    </row>
    <row r="68" spans="1:32" s="14" customFormat="1" ht="24" customHeight="1">
      <c r="A68" s="11">
        <v>61</v>
      </c>
      <c r="B68" s="12"/>
      <c r="C68" s="31"/>
      <c r="D68" s="31"/>
      <c r="E68" s="31"/>
      <c r="F68" s="31"/>
      <c r="G68" s="32"/>
      <c r="H68" s="13">
        <f t="shared" si="0"/>
      </c>
      <c r="I68" s="31"/>
      <c r="J68" s="31" t="s">
        <v>8</v>
      </c>
      <c r="K68" s="31" t="s">
        <v>8</v>
      </c>
      <c r="L68" s="32"/>
      <c r="M68" s="11" t="e">
        <f>VLOOKUP(L68,'障害区分番号一覧（身卓球）'!$1:$18,2,0)</f>
        <v>#N/A</v>
      </c>
      <c r="N68" s="11" t="e">
        <f>VLOOKUP(L68,'身体卓球種目一覧'!$1:$18,2,0)</f>
        <v>#N/A</v>
      </c>
      <c r="O68" s="31"/>
      <c r="P68" s="31"/>
      <c r="Q68" s="31" t="s">
        <v>8</v>
      </c>
      <c r="R68" s="31"/>
      <c r="S68" s="31"/>
      <c r="T68" s="37"/>
      <c r="U68" s="37"/>
      <c r="V68" s="37"/>
      <c r="W68" s="37"/>
      <c r="X68" s="60"/>
      <c r="Y68" s="60" t="s">
        <v>8</v>
      </c>
      <c r="Z68" s="60"/>
      <c r="AA68" s="60" t="s">
        <v>8</v>
      </c>
      <c r="AB68" s="60"/>
      <c r="AC68" s="60"/>
      <c r="AD68" s="60"/>
      <c r="AE68" s="60"/>
      <c r="AF68" s="61"/>
    </row>
    <row r="69" spans="1:32" s="14" customFormat="1" ht="24" customHeight="1">
      <c r="A69" s="11">
        <v>62</v>
      </c>
      <c r="B69" s="12"/>
      <c r="C69" s="31"/>
      <c r="D69" s="31"/>
      <c r="E69" s="31"/>
      <c r="F69" s="31"/>
      <c r="G69" s="32"/>
      <c r="H69" s="13">
        <f t="shared" si="0"/>
      </c>
      <c r="I69" s="31"/>
      <c r="J69" s="31" t="s">
        <v>8</v>
      </c>
      <c r="K69" s="31" t="s">
        <v>8</v>
      </c>
      <c r="L69" s="32"/>
      <c r="M69" s="11" t="e">
        <f>VLOOKUP(L69,'障害区分番号一覧（身卓球）'!$1:$18,2,0)</f>
        <v>#N/A</v>
      </c>
      <c r="N69" s="11" t="e">
        <f>VLOOKUP(L69,'身体卓球種目一覧'!$1:$18,2,0)</f>
        <v>#N/A</v>
      </c>
      <c r="O69" s="31"/>
      <c r="P69" s="31"/>
      <c r="Q69" s="31" t="s">
        <v>8</v>
      </c>
      <c r="R69" s="31"/>
      <c r="S69" s="31"/>
      <c r="T69" s="37"/>
      <c r="U69" s="37"/>
      <c r="V69" s="37"/>
      <c r="W69" s="37"/>
      <c r="X69" s="60"/>
      <c r="Y69" s="60" t="s">
        <v>8</v>
      </c>
      <c r="Z69" s="60"/>
      <c r="AA69" s="60" t="s">
        <v>8</v>
      </c>
      <c r="AB69" s="60"/>
      <c r="AC69" s="60"/>
      <c r="AD69" s="60"/>
      <c r="AE69" s="60"/>
      <c r="AF69" s="61"/>
    </row>
    <row r="70" spans="1:32" s="14" customFormat="1" ht="24" customHeight="1">
      <c r="A70" s="11">
        <v>63</v>
      </c>
      <c r="B70" s="12"/>
      <c r="C70" s="31"/>
      <c r="D70" s="31"/>
      <c r="E70" s="31"/>
      <c r="F70" s="31"/>
      <c r="G70" s="32"/>
      <c r="H70" s="13">
        <f t="shared" si="0"/>
      </c>
      <c r="I70" s="31"/>
      <c r="J70" s="31" t="s">
        <v>8</v>
      </c>
      <c r="K70" s="31" t="s">
        <v>8</v>
      </c>
      <c r="L70" s="32"/>
      <c r="M70" s="11" t="e">
        <f>VLOOKUP(L70,'障害区分番号一覧（身卓球）'!$1:$18,2,0)</f>
        <v>#N/A</v>
      </c>
      <c r="N70" s="11" t="e">
        <f>VLOOKUP(L70,'身体卓球種目一覧'!$1:$18,2,0)</f>
        <v>#N/A</v>
      </c>
      <c r="O70" s="31"/>
      <c r="P70" s="31"/>
      <c r="Q70" s="31" t="s">
        <v>8</v>
      </c>
      <c r="R70" s="31"/>
      <c r="S70" s="31"/>
      <c r="T70" s="37"/>
      <c r="U70" s="37"/>
      <c r="V70" s="37"/>
      <c r="W70" s="37"/>
      <c r="X70" s="60"/>
      <c r="Y70" s="60" t="s">
        <v>8</v>
      </c>
      <c r="Z70" s="60"/>
      <c r="AA70" s="60" t="s">
        <v>8</v>
      </c>
      <c r="AB70" s="60"/>
      <c r="AC70" s="60"/>
      <c r="AD70" s="60"/>
      <c r="AE70" s="60"/>
      <c r="AF70" s="61"/>
    </row>
    <row r="71" spans="1:32" s="14" customFormat="1" ht="24" customHeight="1">
      <c r="A71" s="11">
        <v>64</v>
      </c>
      <c r="B71" s="12"/>
      <c r="C71" s="31"/>
      <c r="D71" s="31"/>
      <c r="E71" s="31"/>
      <c r="F71" s="31"/>
      <c r="G71" s="32"/>
      <c r="H71" s="13">
        <f t="shared" si="0"/>
      </c>
      <c r="I71" s="31"/>
      <c r="J71" s="31" t="s">
        <v>8</v>
      </c>
      <c r="K71" s="31" t="s">
        <v>8</v>
      </c>
      <c r="L71" s="32"/>
      <c r="M71" s="11" t="e">
        <f>VLOOKUP(L71,'障害区分番号一覧（身卓球）'!$1:$18,2,0)</f>
        <v>#N/A</v>
      </c>
      <c r="N71" s="11" t="e">
        <f>VLOOKUP(L71,'身体卓球種目一覧'!$1:$18,2,0)</f>
        <v>#N/A</v>
      </c>
      <c r="O71" s="31"/>
      <c r="P71" s="31"/>
      <c r="Q71" s="31" t="s">
        <v>8</v>
      </c>
      <c r="R71" s="31"/>
      <c r="S71" s="31"/>
      <c r="T71" s="37"/>
      <c r="U71" s="37"/>
      <c r="V71" s="37"/>
      <c r="W71" s="37"/>
      <c r="X71" s="60"/>
      <c r="Y71" s="60" t="s">
        <v>8</v>
      </c>
      <c r="Z71" s="60"/>
      <c r="AA71" s="60" t="s">
        <v>8</v>
      </c>
      <c r="AB71" s="60"/>
      <c r="AC71" s="60"/>
      <c r="AD71" s="60"/>
      <c r="AE71" s="60"/>
      <c r="AF71" s="61"/>
    </row>
    <row r="72" spans="1:32" s="14" customFormat="1" ht="24" customHeight="1">
      <c r="A72" s="11">
        <v>65</v>
      </c>
      <c r="B72" s="12"/>
      <c r="C72" s="31"/>
      <c r="D72" s="31"/>
      <c r="E72" s="31"/>
      <c r="F72" s="31"/>
      <c r="G72" s="32"/>
      <c r="H72" s="13">
        <f aca="true" t="shared" si="1" ref="H72:H107">IF(G72="","",IF(G72&lt;40,"1部","2部"))</f>
      </c>
      <c r="I72" s="31"/>
      <c r="J72" s="31" t="s">
        <v>8</v>
      </c>
      <c r="K72" s="31" t="s">
        <v>8</v>
      </c>
      <c r="L72" s="32"/>
      <c r="M72" s="11" t="e">
        <f>VLOOKUP(L72,'障害区分番号一覧（身卓球）'!$1:$18,2,0)</f>
        <v>#N/A</v>
      </c>
      <c r="N72" s="11" t="e">
        <f>VLOOKUP(L72,'身体卓球種目一覧'!$1:$18,2,0)</f>
        <v>#N/A</v>
      </c>
      <c r="O72" s="31"/>
      <c r="P72" s="31"/>
      <c r="Q72" s="31" t="s">
        <v>8</v>
      </c>
      <c r="R72" s="31"/>
      <c r="S72" s="31"/>
      <c r="T72" s="37"/>
      <c r="U72" s="37"/>
      <c r="V72" s="37"/>
      <c r="W72" s="37"/>
      <c r="X72" s="60"/>
      <c r="Y72" s="60" t="s">
        <v>8</v>
      </c>
      <c r="Z72" s="60"/>
      <c r="AA72" s="60" t="s">
        <v>8</v>
      </c>
      <c r="AB72" s="60"/>
      <c r="AC72" s="60"/>
      <c r="AD72" s="60"/>
      <c r="AE72" s="60"/>
      <c r="AF72" s="61"/>
    </row>
    <row r="73" spans="1:32" s="14" customFormat="1" ht="24" customHeight="1">
      <c r="A73" s="11">
        <v>66</v>
      </c>
      <c r="B73" s="12"/>
      <c r="C73" s="31"/>
      <c r="D73" s="31"/>
      <c r="E73" s="31"/>
      <c r="F73" s="31"/>
      <c r="G73" s="32"/>
      <c r="H73" s="13">
        <f t="shared" si="1"/>
      </c>
      <c r="I73" s="31"/>
      <c r="J73" s="31" t="s">
        <v>8</v>
      </c>
      <c r="K73" s="31" t="s">
        <v>8</v>
      </c>
      <c r="L73" s="32"/>
      <c r="M73" s="11" t="e">
        <f>VLOOKUP(L73,'障害区分番号一覧（身卓球）'!$1:$18,2,0)</f>
        <v>#N/A</v>
      </c>
      <c r="N73" s="11" t="e">
        <f>VLOOKUP(L73,'身体卓球種目一覧'!$1:$18,2,0)</f>
        <v>#N/A</v>
      </c>
      <c r="O73" s="31"/>
      <c r="P73" s="31"/>
      <c r="Q73" s="31" t="s">
        <v>8</v>
      </c>
      <c r="R73" s="31"/>
      <c r="S73" s="31"/>
      <c r="T73" s="37"/>
      <c r="U73" s="37"/>
      <c r="V73" s="37"/>
      <c r="W73" s="37"/>
      <c r="X73" s="60"/>
      <c r="Y73" s="60" t="s">
        <v>8</v>
      </c>
      <c r="Z73" s="60"/>
      <c r="AA73" s="60" t="s">
        <v>8</v>
      </c>
      <c r="AB73" s="60"/>
      <c r="AC73" s="60"/>
      <c r="AD73" s="60"/>
      <c r="AE73" s="60"/>
      <c r="AF73" s="61"/>
    </row>
    <row r="74" spans="1:32" s="14" customFormat="1" ht="24" customHeight="1">
      <c r="A74" s="11">
        <v>67</v>
      </c>
      <c r="B74" s="12"/>
      <c r="C74" s="31"/>
      <c r="D74" s="31"/>
      <c r="E74" s="31"/>
      <c r="F74" s="31"/>
      <c r="G74" s="32"/>
      <c r="H74" s="13">
        <f t="shared" si="1"/>
      </c>
      <c r="I74" s="31"/>
      <c r="J74" s="31" t="s">
        <v>8</v>
      </c>
      <c r="K74" s="31" t="s">
        <v>8</v>
      </c>
      <c r="L74" s="32"/>
      <c r="M74" s="11" t="e">
        <f>VLOOKUP(L74,'障害区分番号一覧（身卓球）'!$1:$18,2,0)</f>
        <v>#N/A</v>
      </c>
      <c r="N74" s="11" t="e">
        <f>VLOOKUP(L74,'身体卓球種目一覧'!$1:$18,2,0)</f>
        <v>#N/A</v>
      </c>
      <c r="O74" s="31"/>
      <c r="P74" s="31"/>
      <c r="Q74" s="31" t="s">
        <v>8</v>
      </c>
      <c r="R74" s="31"/>
      <c r="S74" s="31"/>
      <c r="T74" s="37"/>
      <c r="U74" s="37"/>
      <c r="V74" s="37"/>
      <c r="W74" s="37"/>
      <c r="X74" s="60"/>
      <c r="Y74" s="60" t="s">
        <v>8</v>
      </c>
      <c r="Z74" s="60"/>
      <c r="AA74" s="60" t="s">
        <v>8</v>
      </c>
      <c r="AB74" s="60"/>
      <c r="AC74" s="60"/>
      <c r="AD74" s="60"/>
      <c r="AE74" s="60"/>
      <c r="AF74" s="61"/>
    </row>
    <row r="75" spans="1:32" s="14" customFormat="1" ht="24" customHeight="1">
      <c r="A75" s="11">
        <v>68</v>
      </c>
      <c r="B75" s="12"/>
      <c r="C75" s="31"/>
      <c r="D75" s="31"/>
      <c r="E75" s="31"/>
      <c r="F75" s="31"/>
      <c r="G75" s="32"/>
      <c r="H75" s="13">
        <f t="shared" si="1"/>
      </c>
      <c r="I75" s="31"/>
      <c r="J75" s="31" t="s">
        <v>8</v>
      </c>
      <c r="K75" s="31" t="s">
        <v>8</v>
      </c>
      <c r="L75" s="32"/>
      <c r="M75" s="11" t="e">
        <f>VLOOKUP(L75,'障害区分番号一覧（身卓球）'!$1:$18,2,0)</f>
        <v>#N/A</v>
      </c>
      <c r="N75" s="11" t="e">
        <f>VLOOKUP(L75,'身体卓球種目一覧'!$1:$18,2,0)</f>
        <v>#N/A</v>
      </c>
      <c r="O75" s="31"/>
      <c r="P75" s="31"/>
      <c r="Q75" s="31" t="s">
        <v>8</v>
      </c>
      <c r="R75" s="31"/>
      <c r="S75" s="31"/>
      <c r="T75" s="37"/>
      <c r="U75" s="37"/>
      <c r="V75" s="37"/>
      <c r="W75" s="37"/>
      <c r="X75" s="60"/>
      <c r="Y75" s="60" t="s">
        <v>8</v>
      </c>
      <c r="Z75" s="60"/>
      <c r="AA75" s="60" t="s">
        <v>8</v>
      </c>
      <c r="AB75" s="60"/>
      <c r="AC75" s="60"/>
      <c r="AD75" s="60"/>
      <c r="AE75" s="60"/>
      <c r="AF75" s="61"/>
    </row>
    <row r="76" spans="1:32" s="14" customFormat="1" ht="24" customHeight="1">
      <c r="A76" s="11">
        <v>69</v>
      </c>
      <c r="B76" s="12"/>
      <c r="C76" s="31"/>
      <c r="D76" s="31"/>
      <c r="E76" s="31"/>
      <c r="F76" s="31"/>
      <c r="G76" s="32"/>
      <c r="H76" s="13">
        <f t="shared" si="1"/>
      </c>
      <c r="I76" s="31"/>
      <c r="J76" s="31" t="s">
        <v>8</v>
      </c>
      <c r="K76" s="31" t="s">
        <v>8</v>
      </c>
      <c r="L76" s="32"/>
      <c r="M76" s="11" t="e">
        <f>VLOOKUP(L76,'障害区分番号一覧（身卓球）'!$1:$18,2,0)</f>
        <v>#N/A</v>
      </c>
      <c r="N76" s="11" t="e">
        <f>VLOOKUP(L76,'身体卓球種目一覧'!$1:$18,2,0)</f>
        <v>#N/A</v>
      </c>
      <c r="O76" s="31"/>
      <c r="P76" s="31"/>
      <c r="Q76" s="31" t="s">
        <v>8</v>
      </c>
      <c r="R76" s="31"/>
      <c r="S76" s="31"/>
      <c r="T76" s="37"/>
      <c r="U76" s="37"/>
      <c r="V76" s="37"/>
      <c r="W76" s="37"/>
      <c r="X76" s="60"/>
      <c r="Y76" s="60" t="s">
        <v>8</v>
      </c>
      <c r="Z76" s="60"/>
      <c r="AA76" s="60" t="s">
        <v>8</v>
      </c>
      <c r="AB76" s="60"/>
      <c r="AC76" s="60"/>
      <c r="AD76" s="60"/>
      <c r="AE76" s="60"/>
      <c r="AF76" s="61"/>
    </row>
    <row r="77" spans="1:32" s="14" customFormat="1" ht="24" customHeight="1">
      <c r="A77" s="11">
        <v>70</v>
      </c>
      <c r="B77" s="12"/>
      <c r="C77" s="31"/>
      <c r="D77" s="31"/>
      <c r="E77" s="31"/>
      <c r="F77" s="31"/>
      <c r="G77" s="32"/>
      <c r="H77" s="13">
        <f t="shared" si="1"/>
      </c>
      <c r="I77" s="31"/>
      <c r="J77" s="31" t="s">
        <v>8</v>
      </c>
      <c r="K77" s="31" t="s">
        <v>8</v>
      </c>
      <c r="L77" s="32"/>
      <c r="M77" s="11" t="e">
        <f>VLOOKUP(L77,'障害区分番号一覧（身卓球）'!$1:$18,2,0)</f>
        <v>#N/A</v>
      </c>
      <c r="N77" s="11" t="e">
        <f>VLOOKUP(L77,'身体卓球種目一覧'!$1:$18,2,0)</f>
        <v>#N/A</v>
      </c>
      <c r="O77" s="31"/>
      <c r="P77" s="31"/>
      <c r="Q77" s="31" t="s">
        <v>8</v>
      </c>
      <c r="R77" s="31"/>
      <c r="S77" s="31"/>
      <c r="T77" s="37"/>
      <c r="U77" s="37"/>
      <c r="V77" s="37"/>
      <c r="W77" s="37"/>
      <c r="X77" s="60"/>
      <c r="Y77" s="60" t="s">
        <v>8</v>
      </c>
      <c r="Z77" s="60"/>
      <c r="AA77" s="60" t="s">
        <v>8</v>
      </c>
      <c r="AB77" s="60"/>
      <c r="AC77" s="60"/>
      <c r="AD77" s="60"/>
      <c r="AE77" s="60"/>
      <c r="AF77" s="61"/>
    </row>
    <row r="78" spans="1:32" s="14" customFormat="1" ht="24" customHeight="1">
      <c r="A78" s="11">
        <v>71</v>
      </c>
      <c r="B78" s="12"/>
      <c r="C78" s="31"/>
      <c r="D78" s="31"/>
      <c r="E78" s="31"/>
      <c r="F78" s="31"/>
      <c r="G78" s="32"/>
      <c r="H78" s="13">
        <f t="shared" si="1"/>
      </c>
      <c r="I78" s="31"/>
      <c r="J78" s="31" t="s">
        <v>8</v>
      </c>
      <c r="K78" s="31" t="s">
        <v>8</v>
      </c>
      <c r="L78" s="32"/>
      <c r="M78" s="11" t="e">
        <f>VLOOKUP(L78,'障害区分番号一覧（身卓球）'!$1:$18,2,0)</f>
        <v>#N/A</v>
      </c>
      <c r="N78" s="11" t="e">
        <f>VLOOKUP(L78,'身体卓球種目一覧'!$1:$18,2,0)</f>
        <v>#N/A</v>
      </c>
      <c r="O78" s="31"/>
      <c r="P78" s="31"/>
      <c r="Q78" s="31" t="s">
        <v>8</v>
      </c>
      <c r="R78" s="31"/>
      <c r="S78" s="31"/>
      <c r="T78" s="37"/>
      <c r="U78" s="37"/>
      <c r="V78" s="37"/>
      <c r="W78" s="37"/>
      <c r="X78" s="60"/>
      <c r="Y78" s="60" t="s">
        <v>8</v>
      </c>
      <c r="Z78" s="60"/>
      <c r="AA78" s="60" t="s">
        <v>8</v>
      </c>
      <c r="AB78" s="60"/>
      <c r="AC78" s="60"/>
      <c r="AD78" s="60"/>
      <c r="AE78" s="60"/>
      <c r="AF78" s="61"/>
    </row>
    <row r="79" spans="1:32" s="14" customFormat="1" ht="24" customHeight="1">
      <c r="A79" s="11">
        <v>72</v>
      </c>
      <c r="B79" s="12"/>
      <c r="C79" s="31"/>
      <c r="D79" s="31"/>
      <c r="E79" s="31"/>
      <c r="F79" s="31"/>
      <c r="G79" s="32"/>
      <c r="H79" s="13">
        <f t="shared" si="1"/>
      </c>
      <c r="I79" s="31"/>
      <c r="J79" s="31" t="s">
        <v>8</v>
      </c>
      <c r="K79" s="31" t="s">
        <v>8</v>
      </c>
      <c r="L79" s="32"/>
      <c r="M79" s="11" t="e">
        <f>VLOOKUP(L79,'障害区分番号一覧（身卓球）'!$1:$18,2,0)</f>
        <v>#N/A</v>
      </c>
      <c r="N79" s="11" t="e">
        <f>VLOOKUP(L79,'身体卓球種目一覧'!$1:$18,2,0)</f>
        <v>#N/A</v>
      </c>
      <c r="O79" s="31"/>
      <c r="P79" s="31"/>
      <c r="Q79" s="31" t="s">
        <v>8</v>
      </c>
      <c r="R79" s="31"/>
      <c r="S79" s="31"/>
      <c r="T79" s="37"/>
      <c r="U79" s="37"/>
      <c r="V79" s="37"/>
      <c r="W79" s="37"/>
      <c r="X79" s="60"/>
      <c r="Y79" s="60" t="s">
        <v>8</v>
      </c>
      <c r="Z79" s="60"/>
      <c r="AA79" s="60" t="s">
        <v>8</v>
      </c>
      <c r="AB79" s="60"/>
      <c r="AC79" s="60"/>
      <c r="AD79" s="60"/>
      <c r="AE79" s="60"/>
      <c r="AF79" s="61"/>
    </row>
    <row r="80" spans="1:32" s="14" customFormat="1" ht="24" customHeight="1">
      <c r="A80" s="11">
        <v>73</v>
      </c>
      <c r="B80" s="12"/>
      <c r="C80" s="31"/>
      <c r="D80" s="31"/>
      <c r="E80" s="31"/>
      <c r="F80" s="31"/>
      <c r="G80" s="32"/>
      <c r="H80" s="13">
        <f t="shared" si="1"/>
      </c>
      <c r="I80" s="31"/>
      <c r="J80" s="31" t="s">
        <v>8</v>
      </c>
      <c r="K80" s="31" t="s">
        <v>8</v>
      </c>
      <c r="L80" s="32"/>
      <c r="M80" s="11" t="e">
        <f>VLOOKUP(L80,'障害区分番号一覧（身卓球）'!$1:$18,2,0)</f>
        <v>#N/A</v>
      </c>
      <c r="N80" s="11" t="e">
        <f>VLOOKUP(L80,'身体卓球種目一覧'!$1:$18,2,0)</f>
        <v>#N/A</v>
      </c>
      <c r="O80" s="31"/>
      <c r="P80" s="31"/>
      <c r="Q80" s="31" t="s">
        <v>8</v>
      </c>
      <c r="R80" s="31"/>
      <c r="S80" s="31"/>
      <c r="T80" s="37"/>
      <c r="U80" s="37"/>
      <c r="V80" s="37"/>
      <c r="W80" s="37"/>
      <c r="X80" s="60"/>
      <c r="Y80" s="60" t="s">
        <v>8</v>
      </c>
      <c r="Z80" s="60"/>
      <c r="AA80" s="60" t="s">
        <v>8</v>
      </c>
      <c r="AB80" s="60"/>
      <c r="AC80" s="60"/>
      <c r="AD80" s="60"/>
      <c r="AE80" s="60"/>
      <c r="AF80" s="61"/>
    </row>
    <row r="81" spans="1:32" s="14" customFormat="1" ht="24" customHeight="1">
      <c r="A81" s="11">
        <v>74</v>
      </c>
      <c r="B81" s="12"/>
      <c r="C81" s="31"/>
      <c r="D81" s="31"/>
      <c r="E81" s="31"/>
      <c r="F81" s="31"/>
      <c r="G81" s="32"/>
      <c r="H81" s="13">
        <f t="shared" si="1"/>
      </c>
      <c r="I81" s="31"/>
      <c r="J81" s="31" t="s">
        <v>8</v>
      </c>
      <c r="K81" s="31" t="s">
        <v>8</v>
      </c>
      <c r="L81" s="32"/>
      <c r="M81" s="11" t="e">
        <f>VLOOKUP(L81,'障害区分番号一覧（身卓球）'!$1:$18,2,0)</f>
        <v>#N/A</v>
      </c>
      <c r="N81" s="11" t="e">
        <f>VLOOKUP(L81,'身体卓球種目一覧'!$1:$18,2,0)</f>
        <v>#N/A</v>
      </c>
      <c r="O81" s="31"/>
      <c r="P81" s="31"/>
      <c r="Q81" s="31" t="s">
        <v>8</v>
      </c>
      <c r="R81" s="31"/>
      <c r="S81" s="31"/>
      <c r="T81" s="37"/>
      <c r="U81" s="37"/>
      <c r="V81" s="37"/>
      <c r="W81" s="37"/>
      <c r="X81" s="60"/>
      <c r="Y81" s="60" t="s">
        <v>8</v>
      </c>
      <c r="Z81" s="60"/>
      <c r="AA81" s="60" t="s">
        <v>8</v>
      </c>
      <c r="AB81" s="60"/>
      <c r="AC81" s="60"/>
      <c r="AD81" s="60"/>
      <c r="AE81" s="60"/>
      <c r="AF81" s="61"/>
    </row>
    <row r="82" spans="1:32" s="14" customFormat="1" ht="24" customHeight="1">
      <c r="A82" s="11">
        <v>75</v>
      </c>
      <c r="B82" s="12"/>
      <c r="C82" s="31"/>
      <c r="D82" s="31"/>
      <c r="E82" s="31"/>
      <c r="F82" s="31"/>
      <c r="G82" s="32"/>
      <c r="H82" s="13">
        <f t="shared" si="1"/>
      </c>
      <c r="I82" s="31"/>
      <c r="J82" s="31" t="s">
        <v>8</v>
      </c>
      <c r="K82" s="31" t="s">
        <v>8</v>
      </c>
      <c r="L82" s="32"/>
      <c r="M82" s="11" t="e">
        <f>VLOOKUP(L82,'障害区分番号一覧（身卓球）'!$1:$18,2,0)</f>
        <v>#N/A</v>
      </c>
      <c r="N82" s="11" t="e">
        <f>VLOOKUP(L82,'身体卓球種目一覧'!$1:$18,2,0)</f>
        <v>#N/A</v>
      </c>
      <c r="O82" s="31"/>
      <c r="P82" s="31"/>
      <c r="Q82" s="31" t="s">
        <v>8</v>
      </c>
      <c r="R82" s="31"/>
      <c r="S82" s="31"/>
      <c r="T82" s="37"/>
      <c r="U82" s="37"/>
      <c r="V82" s="37"/>
      <c r="W82" s="37"/>
      <c r="X82" s="60"/>
      <c r="Y82" s="60" t="s">
        <v>8</v>
      </c>
      <c r="Z82" s="60"/>
      <c r="AA82" s="60" t="s">
        <v>8</v>
      </c>
      <c r="AB82" s="60"/>
      <c r="AC82" s="60"/>
      <c r="AD82" s="60"/>
      <c r="AE82" s="60"/>
      <c r="AF82" s="61"/>
    </row>
    <row r="83" spans="1:32" s="14" customFormat="1" ht="24" customHeight="1">
      <c r="A83" s="11">
        <v>76</v>
      </c>
      <c r="B83" s="12"/>
      <c r="C83" s="31"/>
      <c r="D83" s="31"/>
      <c r="E83" s="31"/>
      <c r="F83" s="31"/>
      <c r="G83" s="32"/>
      <c r="H83" s="13">
        <f t="shared" si="1"/>
      </c>
      <c r="I83" s="31"/>
      <c r="J83" s="31" t="s">
        <v>8</v>
      </c>
      <c r="K83" s="31" t="s">
        <v>8</v>
      </c>
      <c r="L83" s="32"/>
      <c r="M83" s="11" t="e">
        <f>VLOOKUP(L83,'障害区分番号一覧（身卓球）'!$1:$18,2,0)</f>
        <v>#N/A</v>
      </c>
      <c r="N83" s="11" t="e">
        <f>VLOOKUP(L83,'身体卓球種目一覧'!$1:$18,2,0)</f>
        <v>#N/A</v>
      </c>
      <c r="O83" s="31"/>
      <c r="P83" s="31"/>
      <c r="Q83" s="31" t="s">
        <v>8</v>
      </c>
      <c r="R83" s="31"/>
      <c r="S83" s="31"/>
      <c r="T83" s="37"/>
      <c r="U83" s="37"/>
      <c r="V83" s="37"/>
      <c r="W83" s="37"/>
      <c r="X83" s="60"/>
      <c r="Y83" s="60" t="s">
        <v>8</v>
      </c>
      <c r="Z83" s="60"/>
      <c r="AA83" s="60" t="s">
        <v>8</v>
      </c>
      <c r="AB83" s="60"/>
      <c r="AC83" s="60"/>
      <c r="AD83" s="60"/>
      <c r="AE83" s="60"/>
      <c r="AF83" s="61"/>
    </row>
    <row r="84" spans="1:32" s="14" customFormat="1" ht="24" customHeight="1">
      <c r="A84" s="11">
        <v>77</v>
      </c>
      <c r="B84" s="12"/>
      <c r="C84" s="31"/>
      <c r="D84" s="31"/>
      <c r="E84" s="31"/>
      <c r="F84" s="31"/>
      <c r="G84" s="32"/>
      <c r="H84" s="13">
        <f t="shared" si="1"/>
      </c>
      <c r="I84" s="31"/>
      <c r="J84" s="31" t="s">
        <v>8</v>
      </c>
      <c r="K84" s="31" t="s">
        <v>8</v>
      </c>
      <c r="L84" s="32"/>
      <c r="M84" s="11" t="e">
        <f>VLOOKUP(L84,'障害区分番号一覧（身卓球）'!$1:$18,2,0)</f>
        <v>#N/A</v>
      </c>
      <c r="N84" s="11" t="e">
        <f>VLOOKUP(L84,'身体卓球種目一覧'!$1:$18,2,0)</f>
        <v>#N/A</v>
      </c>
      <c r="O84" s="31"/>
      <c r="P84" s="31"/>
      <c r="Q84" s="31" t="s">
        <v>8</v>
      </c>
      <c r="R84" s="31"/>
      <c r="S84" s="31"/>
      <c r="T84" s="37"/>
      <c r="U84" s="37"/>
      <c r="V84" s="37"/>
      <c r="W84" s="37"/>
      <c r="X84" s="60"/>
      <c r="Y84" s="60" t="s">
        <v>8</v>
      </c>
      <c r="Z84" s="60"/>
      <c r="AA84" s="60" t="s">
        <v>8</v>
      </c>
      <c r="AB84" s="60"/>
      <c r="AC84" s="60"/>
      <c r="AD84" s="60"/>
      <c r="AE84" s="60"/>
      <c r="AF84" s="61"/>
    </row>
    <row r="85" spans="1:32" s="14" customFormat="1" ht="24" customHeight="1">
      <c r="A85" s="11">
        <v>78</v>
      </c>
      <c r="B85" s="12"/>
      <c r="C85" s="31"/>
      <c r="D85" s="31"/>
      <c r="E85" s="31"/>
      <c r="F85" s="31"/>
      <c r="G85" s="32"/>
      <c r="H85" s="13">
        <f t="shared" si="1"/>
      </c>
      <c r="I85" s="31"/>
      <c r="J85" s="31" t="s">
        <v>8</v>
      </c>
      <c r="K85" s="31" t="s">
        <v>8</v>
      </c>
      <c r="L85" s="32"/>
      <c r="M85" s="11" t="e">
        <f>VLOOKUP(L85,'障害区分番号一覧（身卓球）'!$1:$18,2,0)</f>
        <v>#N/A</v>
      </c>
      <c r="N85" s="11" t="e">
        <f>VLOOKUP(L85,'身体卓球種目一覧'!$1:$18,2,0)</f>
        <v>#N/A</v>
      </c>
      <c r="O85" s="31"/>
      <c r="P85" s="31"/>
      <c r="Q85" s="31" t="s">
        <v>8</v>
      </c>
      <c r="R85" s="31"/>
      <c r="S85" s="31"/>
      <c r="T85" s="37"/>
      <c r="U85" s="37"/>
      <c r="V85" s="37"/>
      <c r="W85" s="37"/>
      <c r="X85" s="60"/>
      <c r="Y85" s="60" t="s">
        <v>8</v>
      </c>
      <c r="Z85" s="60"/>
      <c r="AA85" s="60" t="s">
        <v>8</v>
      </c>
      <c r="AB85" s="60"/>
      <c r="AC85" s="60"/>
      <c r="AD85" s="60"/>
      <c r="AE85" s="60"/>
      <c r="AF85" s="61"/>
    </row>
    <row r="86" spans="1:32" s="14" customFormat="1" ht="24" customHeight="1">
      <c r="A86" s="11">
        <v>79</v>
      </c>
      <c r="B86" s="12"/>
      <c r="C86" s="31"/>
      <c r="D86" s="31"/>
      <c r="E86" s="31"/>
      <c r="F86" s="31"/>
      <c r="G86" s="32"/>
      <c r="H86" s="13">
        <f t="shared" si="1"/>
      </c>
      <c r="I86" s="31"/>
      <c r="J86" s="31" t="s">
        <v>8</v>
      </c>
      <c r="K86" s="31" t="s">
        <v>8</v>
      </c>
      <c r="L86" s="32"/>
      <c r="M86" s="11" t="e">
        <f>VLOOKUP(L86,'障害区分番号一覧（身卓球）'!$1:$18,2,0)</f>
        <v>#N/A</v>
      </c>
      <c r="N86" s="11" t="e">
        <f>VLOOKUP(L86,'身体卓球種目一覧'!$1:$18,2,0)</f>
        <v>#N/A</v>
      </c>
      <c r="O86" s="31"/>
      <c r="P86" s="31"/>
      <c r="Q86" s="31" t="s">
        <v>8</v>
      </c>
      <c r="R86" s="31"/>
      <c r="S86" s="31"/>
      <c r="T86" s="37"/>
      <c r="U86" s="37"/>
      <c r="V86" s="37"/>
      <c r="W86" s="37"/>
      <c r="X86" s="60"/>
      <c r="Y86" s="60" t="s">
        <v>8</v>
      </c>
      <c r="Z86" s="60"/>
      <c r="AA86" s="60" t="s">
        <v>8</v>
      </c>
      <c r="AB86" s="60"/>
      <c r="AC86" s="60"/>
      <c r="AD86" s="60"/>
      <c r="AE86" s="60"/>
      <c r="AF86" s="61"/>
    </row>
    <row r="87" spans="1:32" s="14" customFormat="1" ht="24" customHeight="1">
      <c r="A87" s="11">
        <v>80</v>
      </c>
      <c r="B87" s="12"/>
      <c r="C87" s="31"/>
      <c r="D87" s="31"/>
      <c r="E87" s="31"/>
      <c r="F87" s="31"/>
      <c r="G87" s="32"/>
      <c r="H87" s="13">
        <f t="shared" si="1"/>
      </c>
      <c r="I87" s="31"/>
      <c r="J87" s="31" t="s">
        <v>8</v>
      </c>
      <c r="K87" s="31" t="s">
        <v>8</v>
      </c>
      <c r="L87" s="32"/>
      <c r="M87" s="11" t="e">
        <f>VLOOKUP(L87,'障害区分番号一覧（身卓球）'!$1:$18,2,0)</f>
        <v>#N/A</v>
      </c>
      <c r="N87" s="11" t="e">
        <f>VLOOKUP(L87,'身体卓球種目一覧'!$1:$18,2,0)</f>
        <v>#N/A</v>
      </c>
      <c r="O87" s="31"/>
      <c r="P87" s="31"/>
      <c r="Q87" s="31" t="s">
        <v>8</v>
      </c>
      <c r="R87" s="31"/>
      <c r="S87" s="31"/>
      <c r="T87" s="37"/>
      <c r="U87" s="37"/>
      <c r="V87" s="37"/>
      <c r="W87" s="37"/>
      <c r="X87" s="60"/>
      <c r="Y87" s="60" t="s">
        <v>8</v>
      </c>
      <c r="Z87" s="60"/>
      <c r="AA87" s="60" t="s">
        <v>8</v>
      </c>
      <c r="AB87" s="60"/>
      <c r="AC87" s="60"/>
      <c r="AD87" s="60"/>
      <c r="AE87" s="60"/>
      <c r="AF87" s="61"/>
    </row>
    <row r="88" spans="1:32" s="14" customFormat="1" ht="24" customHeight="1">
      <c r="A88" s="11">
        <v>81</v>
      </c>
      <c r="B88" s="12"/>
      <c r="C88" s="31"/>
      <c r="D88" s="31"/>
      <c r="E88" s="31"/>
      <c r="F88" s="31"/>
      <c r="G88" s="32"/>
      <c r="H88" s="13">
        <f t="shared" si="1"/>
      </c>
      <c r="I88" s="31"/>
      <c r="J88" s="31" t="s">
        <v>8</v>
      </c>
      <c r="K88" s="31" t="s">
        <v>8</v>
      </c>
      <c r="L88" s="32"/>
      <c r="M88" s="11" t="e">
        <f>VLOOKUP(L88,'障害区分番号一覧（身卓球）'!$1:$18,2,0)</f>
        <v>#N/A</v>
      </c>
      <c r="N88" s="11" t="e">
        <f>VLOOKUP(L88,'身体卓球種目一覧'!$1:$18,2,0)</f>
        <v>#N/A</v>
      </c>
      <c r="O88" s="31"/>
      <c r="P88" s="31"/>
      <c r="Q88" s="31" t="s">
        <v>8</v>
      </c>
      <c r="R88" s="31"/>
      <c r="S88" s="31"/>
      <c r="T88" s="37"/>
      <c r="U88" s="37"/>
      <c r="V88" s="37"/>
      <c r="W88" s="37"/>
      <c r="X88" s="60"/>
      <c r="Y88" s="60" t="s">
        <v>8</v>
      </c>
      <c r="Z88" s="60"/>
      <c r="AA88" s="60" t="s">
        <v>8</v>
      </c>
      <c r="AB88" s="60"/>
      <c r="AC88" s="60"/>
      <c r="AD88" s="60"/>
      <c r="AE88" s="60"/>
      <c r="AF88" s="61"/>
    </row>
    <row r="89" spans="1:32" s="14" customFormat="1" ht="24" customHeight="1">
      <c r="A89" s="11">
        <v>82</v>
      </c>
      <c r="B89" s="12"/>
      <c r="C89" s="31"/>
      <c r="D89" s="31"/>
      <c r="E89" s="31"/>
      <c r="F89" s="31"/>
      <c r="G89" s="32"/>
      <c r="H89" s="13">
        <f t="shared" si="1"/>
      </c>
      <c r="I89" s="31"/>
      <c r="J89" s="31" t="s">
        <v>8</v>
      </c>
      <c r="K89" s="31" t="s">
        <v>8</v>
      </c>
      <c r="L89" s="32"/>
      <c r="M89" s="11" t="e">
        <f>VLOOKUP(L89,'障害区分番号一覧（身卓球）'!$1:$18,2,0)</f>
        <v>#N/A</v>
      </c>
      <c r="N89" s="11" t="e">
        <f>VLOOKUP(L89,'身体卓球種目一覧'!$1:$18,2,0)</f>
        <v>#N/A</v>
      </c>
      <c r="O89" s="31"/>
      <c r="P89" s="31"/>
      <c r="Q89" s="31" t="s">
        <v>8</v>
      </c>
      <c r="R89" s="31"/>
      <c r="S89" s="31"/>
      <c r="T89" s="37"/>
      <c r="U89" s="37"/>
      <c r="V89" s="37"/>
      <c r="W89" s="37"/>
      <c r="X89" s="60"/>
      <c r="Y89" s="60" t="s">
        <v>8</v>
      </c>
      <c r="Z89" s="60"/>
      <c r="AA89" s="60" t="s">
        <v>8</v>
      </c>
      <c r="AB89" s="60"/>
      <c r="AC89" s="60"/>
      <c r="AD89" s="60"/>
      <c r="AE89" s="60"/>
      <c r="AF89" s="61"/>
    </row>
    <row r="90" spans="1:32" s="14" customFormat="1" ht="24" customHeight="1">
      <c r="A90" s="11">
        <v>83</v>
      </c>
      <c r="B90" s="12"/>
      <c r="C90" s="31"/>
      <c r="D90" s="31"/>
      <c r="E90" s="31"/>
      <c r="F90" s="31"/>
      <c r="G90" s="32"/>
      <c r="H90" s="13">
        <f t="shared" si="1"/>
      </c>
      <c r="I90" s="31"/>
      <c r="J90" s="31" t="s">
        <v>8</v>
      </c>
      <c r="K90" s="31" t="s">
        <v>8</v>
      </c>
      <c r="L90" s="32"/>
      <c r="M90" s="11" t="e">
        <f>VLOOKUP(L90,'障害区分番号一覧（身卓球）'!$1:$18,2,0)</f>
        <v>#N/A</v>
      </c>
      <c r="N90" s="11" t="e">
        <f>VLOOKUP(L90,'身体卓球種目一覧'!$1:$18,2,0)</f>
        <v>#N/A</v>
      </c>
      <c r="O90" s="31"/>
      <c r="P90" s="31"/>
      <c r="Q90" s="31" t="s">
        <v>8</v>
      </c>
      <c r="R90" s="31"/>
      <c r="S90" s="31"/>
      <c r="T90" s="37"/>
      <c r="U90" s="37"/>
      <c r="V90" s="37"/>
      <c r="W90" s="37"/>
      <c r="X90" s="60"/>
      <c r="Y90" s="60" t="s">
        <v>8</v>
      </c>
      <c r="Z90" s="60"/>
      <c r="AA90" s="60" t="s">
        <v>8</v>
      </c>
      <c r="AB90" s="60"/>
      <c r="AC90" s="60"/>
      <c r="AD90" s="60"/>
      <c r="AE90" s="60"/>
      <c r="AF90" s="61"/>
    </row>
    <row r="91" spans="1:32" s="14" customFormat="1" ht="24" customHeight="1">
      <c r="A91" s="11">
        <v>84</v>
      </c>
      <c r="B91" s="12"/>
      <c r="C91" s="31"/>
      <c r="D91" s="31"/>
      <c r="E91" s="31"/>
      <c r="F91" s="31"/>
      <c r="G91" s="32"/>
      <c r="H91" s="13">
        <f t="shared" si="1"/>
      </c>
      <c r="I91" s="31"/>
      <c r="J91" s="31" t="s">
        <v>8</v>
      </c>
      <c r="K91" s="31" t="s">
        <v>8</v>
      </c>
      <c r="L91" s="32"/>
      <c r="M91" s="11" t="e">
        <f>VLOOKUP(L91,'障害区分番号一覧（身卓球）'!$1:$18,2,0)</f>
        <v>#N/A</v>
      </c>
      <c r="N91" s="11" t="e">
        <f>VLOOKUP(L91,'身体卓球種目一覧'!$1:$18,2,0)</f>
        <v>#N/A</v>
      </c>
      <c r="O91" s="31"/>
      <c r="P91" s="31"/>
      <c r="Q91" s="31" t="s">
        <v>8</v>
      </c>
      <c r="R91" s="31"/>
      <c r="S91" s="31"/>
      <c r="T91" s="37"/>
      <c r="U91" s="37"/>
      <c r="V91" s="37"/>
      <c r="W91" s="37"/>
      <c r="X91" s="60"/>
      <c r="Y91" s="60" t="s">
        <v>8</v>
      </c>
      <c r="Z91" s="60"/>
      <c r="AA91" s="60" t="s">
        <v>8</v>
      </c>
      <c r="AB91" s="60"/>
      <c r="AC91" s="60"/>
      <c r="AD91" s="60"/>
      <c r="AE91" s="60"/>
      <c r="AF91" s="61"/>
    </row>
    <row r="92" spans="1:32" s="14" customFormat="1" ht="24" customHeight="1">
      <c r="A92" s="11">
        <v>85</v>
      </c>
      <c r="B92" s="12"/>
      <c r="C92" s="31"/>
      <c r="D92" s="31"/>
      <c r="E92" s="31"/>
      <c r="F92" s="31"/>
      <c r="G92" s="32"/>
      <c r="H92" s="13">
        <f t="shared" si="1"/>
      </c>
      <c r="I92" s="31"/>
      <c r="J92" s="31" t="s">
        <v>8</v>
      </c>
      <c r="K92" s="31" t="s">
        <v>8</v>
      </c>
      <c r="L92" s="32"/>
      <c r="M92" s="11" t="e">
        <f>VLOOKUP(L92,'障害区分番号一覧（身卓球）'!$1:$18,2,0)</f>
        <v>#N/A</v>
      </c>
      <c r="N92" s="11" t="e">
        <f>VLOOKUP(L92,'身体卓球種目一覧'!$1:$18,2,0)</f>
        <v>#N/A</v>
      </c>
      <c r="O92" s="31"/>
      <c r="P92" s="31"/>
      <c r="Q92" s="31" t="s">
        <v>8</v>
      </c>
      <c r="R92" s="31"/>
      <c r="S92" s="31"/>
      <c r="T92" s="37"/>
      <c r="U92" s="37"/>
      <c r="V92" s="37"/>
      <c r="W92" s="37"/>
      <c r="X92" s="60"/>
      <c r="Y92" s="60" t="s">
        <v>8</v>
      </c>
      <c r="Z92" s="60"/>
      <c r="AA92" s="60" t="s">
        <v>8</v>
      </c>
      <c r="AB92" s="60"/>
      <c r="AC92" s="60"/>
      <c r="AD92" s="60"/>
      <c r="AE92" s="60"/>
      <c r="AF92" s="61"/>
    </row>
    <row r="93" spans="1:32" s="14" customFormat="1" ht="24" customHeight="1">
      <c r="A93" s="11">
        <v>86</v>
      </c>
      <c r="B93" s="12"/>
      <c r="C93" s="31"/>
      <c r="D93" s="31"/>
      <c r="E93" s="31"/>
      <c r="F93" s="31"/>
      <c r="G93" s="32"/>
      <c r="H93" s="13">
        <f t="shared" si="1"/>
      </c>
      <c r="I93" s="31"/>
      <c r="J93" s="31" t="s">
        <v>8</v>
      </c>
      <c r="K93" s="31" t="s">
        <v>8</v>
      </c>
      <c r="L93" s="32"/>
      <c r="M93" s="11" t="e">
        <f>VLOOKUP(L93,'障害区分番号一覧（身卓球）'!$1:$18,2,0)</f>
        <v>#N/A</v>
      </c>
      <c r="N93" s="11" t="e">
        <f>VLOOKUP(L93,'身体卓球種目一覧'!$1:$18,2,0)</f>
        <v>#N/A</v>
      </c>
      <c r="O93" s="31"/>
      <c r="P93" s="31"/>
      <c r="Q93" s="31" t="s">
        <v>8</v>
      </c>
      <c r="R93" s="31"/>
      <c r="S93" s="31"/>
      <c r="T93" s="37"/>
      <c r="U93" s="37"/>
      <c r="V93" s="37"/>
      <c r="W93" s="37"/>
      <c r="X93" s="60"/>
      <c r="Y93" s="60" t="s">
        <v>8</v>
      </c>
      <c r="Z93" s="60"/>
      <c r="AA93" s="60" t="s">
        <v>8</v>
      </c>
      <c r="AB93" s="60"/>
      <c r="AC93" s="60"/>
      <c r="AD93" s="60"/>
      <c r="AE93" s="60"/>
      <c r="AF93" s="61"/>
    </row>
    <row r="94" spans="1:32" s="14" customFormat="1" ht="24" customHeight="1">
      <c r="A94" s="11">
        <v>87</v>
      </c>
      <c r="B94" s="12"/>
      <c r="C94" s="31"/>
      <c r="D94" s="31"/>
      <c r="E94" s="31"/>
      <c r="F94" s="31"/>
      <c r="G94" s="32"/>
      <c r="H94" s="13">
        <f t="shared" si="1"/>
      </c>
      <c r="I94" s="31"/>
      <c r="J94" s="31" t="s">
        <v>8</v>
      </c>
      <c r="K94" s="31" t="s">
        <v>8</v>
      </c>
      <c r="L94" s="32"/>
      <c r="M94" s="11" t="e">
        <f>VLOOKUP(L94,'障害区分番号一覧（身卓球）'!$1:$18,2,0)</f>
        <v>#N/A</v>
      </c>
      <c r="N94" s="11" t="e">
        <f>VLOOKUP(L94,'身体卓球種目一覧'!$1:$18,2,0)</f>
        <v>#N/A</v>
      </c>
      <c r="O94" s="31"/>
      <c r="P94" s="31"/>
      <c r="Q94" s="31" t="s">
        <v>8</v>
      </c>
      <c r="R94" s="31"/>
      <c r="S94" s="31"/>
      <c r="T94" s="37"/>
      <c r="U94" s="37"/>
      <c r="V94" s="37"/>
      <c r="W94" s="37"/>
      <c r="X94" s="60"/>
      <c r="Y94" s="60" t="s">
        <v>8</v>
      </c>
      <c r="Z94" s="60"/>
      <c r="AA94" s="60" t="s">
        <v>8</v>
      </c>
      <c r="AB94" s="60"/>
      <c r="AC94" s="60"/>
      <c r="AD94" s="60"/>
      <c r="AE94" s="60"/>
      <c r="AF94" s="61"/>
    </row>
    <row r="95" spans="1:32" s="14" customFormat="1" ht="24" customHeight="1">
      <c r="A95" s="11">
        <v>88</v>
      </c>
      <c r="B95" s="12"/>
      <c r="C95" s="31"/>
      <c r="D95" s="31"/>
      <c r="E95" s="31"/>
      <c r="F95" s="31"/>
      <c r="G95" s="32"/>
      <c r="H95" s="13">
        <f t="shared" si="1"/>
      </c>
      <c r="I95" s="31"/>
      <c r="J95" s="31" t="s">
        <v>8</v>
      </c>
      <c r="K95" s="31" t="s">
        <v>8</v>
      </c>
      <c r="L95" s="32"/>
      <c r="M95" s="11" t="e">
        <f>VLOOKUP(L95,'障害区分番号一覧（身卓球）'!$1:$18,2,0)</f>
        <v>#N/A</v>
      </c>
      <c r="N95" s="11" t="e">
        <f>VLOOKUP(L95,'身体卓球種目一覧'!$1:$18,2,0)</f>
        <v>#N/A</v>
      </c>
      <c r="O95" s="31"/>
      <c r="P95" s="31"/>
      <c r="Q95" s="31" t="s">
        <v>8</v>
      </c>
      <c r="R95" s="31"/>
      <c r="S95" s="31"/>
      <c r="T95" s="37"/>
      <c r="U95" s="37"/>
      <c r="V95" s="37"/>
      <c r="W95" s="37"/>
      <c r="X95" s="60"/>
      <c r="Y95" s="60" t="s">
        <v>8</v>
      </c>
      <c r="Z95" s="60"/>
      <c r="AA95" s="60" t="s">
        <v>8</v>
      </c>
      <c r="AB95" s="60"/>
      <c r="AC95" s="60"/>
      <c r="AD95" s="60"/>
      <c r="AE95" s="60"/>
      <c r="AF95" s="61"/>
    </row>
    <row r="96" spans="1:32" s="14" customFormat="1" ht="24" customHeight="1">
      <c r="A96" s="11">
        <v>89</v>
      </c>
      <c r="B96" s="12"/>
      <c r="C96" s="31"/>
      <c r="D96" s="31"/>
      <c r="E96" s="31"/>
      <c r="F96" s="31"/>
      <c r="G96" s="32"/>
      <c r="H96" s="13">
        <f t="shared" si="1"/>
      </c>
      <c r="I96" s="31"/>
      <c r="J96" s="31" t="s">
        <v>8</v>
      </c>
      <c r="K96" s="31" t="s">
        <v>8</v>
      </c>
      <c r="L96" s="32"/>
      <c r="M96" s="11" t="e">
        <f>VLOOKUP(L96,'障害区分番号一覧（身卓球）'!$1:$18,2,0)</f>
        <v>#N/A</v>
      </c>
      <c r="N96" s="11" t="e">
        <f>VLOOKUP(L96,'身体卓球種目一覧'!$1:$18,2,0)</f>
        <v>#N/A</v>
      </c>
      <c r="O96" s="31"/>
      <c r="P96" s="31"/>
      <c r="Q96" s="31" t="s">
        <v>8</v>
      </c>
      <c r="R96" s="31"/>
      <c r="S96" s="31"/>
      <c r="T96" s="37"/>
      <c r="U96" s="37"/>
      <c r="V96" s="37"/>
      <c r="W96" s="37"/>
      <c r="X96" s="60"/>
      <c r="Y96" s="60" t="s">
        <v>8</v>
      </c>
      <c r="Z96" s="60"/>
      <c r="AA96" s="60" t="s">
        <v>8</v>
      </c>
      <c r="AB96" s="60"/>
      <c r="AC96" s="60"/>
      <c r="AD96" s="60"/>
      <c r="AE96" s="60"/>
      <c r="AF96" s="61"/>
    </row>
    <row r="97" spans="1:32" s="14" customFormat="1" ht="24" customHeight="1">
      <c r="A97" s="11">
        <v>90</v>
      </c>
      <c r="B97" s="12"/>
      <c r="C97" s="31"/>
      <c r="D97" s="31"/>
      <c r="E97" s="31"/>
      <c r="F97" s="31"/>
      <c r="G97" s="32"/>
      <c r="H97" s="13">
        <f t="shared" si="1"/>
      </c>
      <c r="I97" s="31"/>
      <c r="J97" s="31" t="s">
        <v>8</v>
      </c>
      <c r="K97" s="31" t="s">
        <v>8</v>
      </c>
      <c r="L97" s="32"/>
      <c r="M97" s="11" t="e">
        <f>VLOOKUP(L97,'障害区分番号一覧（身卓球）'!$1:$18,2,0)</f>
        <v>#N/A</v>
      </c>
      <c r="N97" s="11" t="e">
        <f>VLOOKUP(L97,'身体卓球種目一覧'!$1:$18,2,0)</f>
        <v>#N/A</v>
      </c>
      <c r="O97" s="31"/>
      <c r="P97" s="31"/>
      <c r="Q97" s="31" t="s">
        <v>8</v>
      </c>
      <c r="R97" s="31"/>
      <c r="S97" s="31"/>
      <c r="T97" s="37"/>
      <c r="U97" s="37"/>
      <c r="V97" s="37"/>
      <c r="W97" s="37"/>
      <c r="X97" s="60"/>
      <c r="Y97" s="60" t="s">
        <v>8</v>
      </c>
      <c r="Z97" s="60"/>
      <c r="AA97" s="60" t="s">
        <v>8</v>
      </c>
      <c r="AB97" s="60"/>
      <c r="AC97" s="60"/>
      <c r="AD97" s="60"/>
      <c r="AE97" s="60"/>
      <c r="AF97" s="61"/>
    </row>
    <row r="98" spans="1:32" s="14" customFormat="1" ht="24" customHeight="1">
      <c r="A98" s="11">
        <v>91</v>
      </c>
      <c r="B98" s="12"/>
      <c r="C98" s="31"/>
      <c r="D98" s="31"/>
      <c r="E98" s="31"/>
      <c r="F98" s="31"/>
      <c r="G98" s="32"/>
      <c r="H98" s="13">
        <f t="shared" si="1"/>
      </c>
      <c r="I98" s="31"/>
      <c r="J98" s="31" t="s">
        <v>8</v>
      </c>
      <c r="K98" s="31" t="s">
        <v>8</v>
      </c>
      <c r="L98" s="32"/>
      <c r="M98" s="11" t="e">
        <f>VLOOKUP(L98,'障害区分番号一覧（身卓球）'!$1:$18,2,0)</f>
        <v>#N/A</v>
      </c>
      <c r="N98" s="11" t="e">
        <f>VLOOKUP(L98,'身体卓球種目一覧'!$1:$18,2,0)</f>
        <v>#N/A</v>
      </c>
      <c r="O98" s="31"/>
      <c r="P98" s="31"/>
      <c r="Q98" s="31" t="s">
        <v>8</v>
      </c>
      <c r="R98" s="31"/>
      <c r="S98" s="31"/>
      <c r="T98" s="37"/>
      <c r="U98" s="37"/>
      <c r="V98" s="37"/>
      <c r="W98" s="37"/>
      <c r="X98" s="60"/>
      <c r="Y98" s="60" t="s">
        <v>8</v>
      </c>
      <c r="Z98" s="60"/>
      <c r="AA98" s="60" t="s">
        <v>8</v>
      </c>
      <c r="AB98" s="60"/>
      <c r="AC98" s="60"/>
      <c r="AD98" s="60"/>
      <c r="AE98" s="60"/>
      <c r="AF98" s="61"/>
    </row>
    <row r="99" spans="1:32" s="14" customFormat="1" ht="24" customHeight="1">
      <c r="A99" s="11">
        <v>92</v>
      </c>
      <c r="B99" s="12"/>
      <c r="C99" s="31"/>
      <c r="D99" s="31"/>
      <c r="E99" s="31"/>
      <c r="F99" s="31"/>
      <c r="G99" s="32"/>
      <c r="H99" s="13">
        <f t="shared" si="1"/>
      </c>
      <c r="I99" s="31"/>
      <c r="J99" s="31" t="s">
        <v>8</v>
      </c>
      <c r="K99" s="31" t="s">
        <v>8</v>
      </c>
      <c r="L99" s="32"/>
      <c r="M99" s="11" t="e">
        <f>VLOOKUP(L99,'障害区分番号一覧（身卓球）'!$1:$18,2,0)</f>
        <v>#N/A</v>
      </c>
      <c r="N99" s="11" t="e">
        <f>VLOOKUP(L99,'身体卓球種目一覧'!$1:$18,2,0)</f>
        <v>#N/A</v>
      </c>
      <c r="O99" s="31"/>
      <c r="P99" s="31"/>
      <c r="Q99" s="31" t="s">
        <v>8</v>
      </c>
      <c r="R99" s="31"/>
      <c r="S99" s="31"/>
      <c r="T99" s="37"/>
      <c r="U99" s="37"/>
      <c r="V99" s="37"/>
      <c r="W99" s="37"/>
      <c r="X99" s="60"/>
      <c r="Y99" s="60" t="s">
        <v>8</v>
      </c>
      <c r="Z99" s="60"/>
      <c r="AA99" s="60" t="s">
        <v>8</v>
      </c>
      <c r="AB99" s="60"/>
      <c r="AC99" s="60"/>
      <c r="AD99" s="60"/>
      <c r="AE99" s="60"/>
      <c r="AF99" s="61"/>
    </row>
    <row r="100" spans="1:32" s="14" customFormat="1" ht="24" customHeight="1">
      <c r="A100" s="11">
        <v>93</v>
      </c>
      <c r="B100" s="12"/>
      <c r="C100" s="31"/>
      <c r="D100" s="31"/>
      <c r="E100" s="31"/>
      <c r="F100" s="31"/>
      <c r="G100" s="32"/>
      <c r="H100" s="13">
        <f t="shared" si="1"/>
      </c>
      <c r="I100" s="31"/>
      <c r="J100" s="31" t="s">
        <v>8</v>
      </c>
      <c r="K100" s="31" t="s">
        <v>8</v>
      </c>
      <c r="L100" s="32"/>
      <c r="M100" s="11" t="e">
        <f>VLOOKUP(L100,'障害区分番号一覧（身卓球）'!$1:$18,2,0)</f>
        <v>#N/A</v>
      </c>
      <c r="N100" s="11" t="e">
        <f>VLOOKUP(L100,'身体卓球種目一覧'!$1:$18,2,0)</f>
        <v>#N/A</v>
      </c>
      <c r="O100" s="31"/>
      <c r="P100" s="31"/>
      <c r="Q100" s="31" t="s">
        <v>8</v>
      </c>
      <c r="R100" s="31"/>
      <c r="S100" s="31"/>
      <c r="T100" s="37"/>
      <c r="U100" s="37"/>
      <c r="V100" s="37"/>
      <c r="W100" s="37"/>
      <c r="X100" s="60"/>
      <c r="Y100" s="60" t="s">
        <v>8</v>
      </c>
      <c r="Z100" s="60"/>
      <c r="AA100" s="60" t="s">
        <v>8</v>
      </c>
      <c r="AB100" s="60"/>
      <c r="AC100" s="60"/>
      <c r="AD100" s="60"/>
      <c r="AE100" s="60"/>
      <c r="AF100" s="61"/>
    </row>
    <row r="101" spans="1:32" s="14" customFormat="1" ht="24" customHeight="1">
      <c r="A101" s="11">
        <v>94</v>
      </c>
      <c r="B101" s="12"/>
      <c r="C101" s="31"/>
      <c r="D101" s="31"/>
      <c r="E101" s="31"/>
      <c r="F101" s="31"/>
      <c r="G101" s="32"/>
      <c r="H101" s="13">
        <f t="shared" si="1"/>
      </c>
      <c r="I101" s="31"/>
      <c r="J101" s="31" t="s">
        <v>8</v>
      </c>
      <c r="K101" s="31" t="s">
        <v>8</v>
      </c>
      <c r="L101" s="32"/>
      <c r="M101" s="11" t="e">
        <f>VLOOKUP(L101,'障害区分番号一覧（身卓球）'!$1:$18,2,0)</f>
        <v>#N/A</v>
      </c>
      <c r="N101" s="11" t="e">
        <f>VLOOKUP(L101,'身体卓球種目一覧'!$1:$18,2,0)</f>
        <v>#N/A</v>
      </c>
      <c r="O101" s="31"/>
      <c r="P101" s="31"/>
      <c r="Q101" s="31" t="s">
        <v>8</v>
      </c>
      <c r="R101" s="31"/>
      <c r="S101" s="31"/>
      <c r="T101" s="37"/>
      <c r="U101" s="37"/>
      <c r="V101" s="37"/>
      <c r="W101" s="37"/>
      <c r="X101" s="60"/>
      <c r="Y101" s="60" t="s">
        <v>8</v>
      </c>
      <c r="Z101" s="60"/>
      <c r="AA101" s="60" t="s">
        <v>8</v>
      </c>
      <c r="AB101" s="60"/>
      <c r="AC101" s="60"/>
      <c r="AD101" s="60"/>
      <c r="AE101" s="60"/>
      <c r="AF101" s="61"/>
    </row>
    <row r="102" spans="1:32" s="14" customFormat="1" ht="24" customHeight="1">
      <c r="A102" s="11">
        <v>95</v>
      </c>
      <c r="B102" s="12"/>
      <c r="C102" s="31"/>
      <c r="D102" s="31"/>
      <c r="E102" s="31"/>
      <c r="F102" s="31"/>
      <c r="G102" s="32"/>
      <c r="H102" s="13">
        <f t="shared" si="1"/>
      </c>
      <c r="I102" s="31"/>
      <c r="J102" s="31" t="s">
        <v>8</v>
      </c>
      <c r="K102" s="31" t="s">
        <v>8</v>
      </c>
      <c r="L102" s="32"/>
      <c r="M102" s="11" t="e">
        <f>VLOOKUP(L102,'障害区分番号一覧（身卓球）'!$1:$18,2,0)</f>
        <v>#N/A</v>
      </c>
      <c r="N102" s="11" t="e">
        <f>VLOOKUP(L102,'身体卓球種目一覧'!$1:$18,2,0)</f>
        <v>#N/A</v>
      </c>
      <c r="O102" s="31"/>
      <c r="P102" s="31"/>
      <c r="Q102" s="31" t="s">
        <v>8</v>
      </c>
      <c r="R102" s="31"/>
      <c r="S102" s="31"/>
      <c r="T102" s="37"/>
      <c r="U102" s="37"/>
      <c r="V102" s="37"/>
      <c r="W102" s="37"/>
      <c r="X102" s="60"/>
      <c r="Y102" s="60" t="s">
        <v>8</v>
      </c>
      <c r="Z102" s="60"/>
      <c r="AA102" s="60" t="s">
        <v>8</v>
      </c>
      <c r="AB102" s="60"/>
      <c r="AC102" s="60"/>
      <c r="AD102" s="60"/>
      <c r="AE102" s="60"/>
      <c r="AF102" s="61"/>
    </row>
    <row r="103" spans="1:32" s="14" customFormat="1" ht="24" customHeight="1">
      <c r="A103" s="11">
        <v>96</v>
      </c>
      <c r="B103" s="12"/>
      <c r="C103" s="31"/>
      <c r="D103" s="31"/>
      <c r="E103" s="31"/>
      <c r="F103" s="31"/>
      <c r="G103" s="32"/>
      <c r="H103" s="13">
        <f t="shared" si="1"/>
      </c>
      <c r="I103" s="31"/>
      <c r="J103" s="31" t="s">
        <v>8</v>
      </c>
      <c r="K103" s="31" t="s">
        <v>8</v>
      </c>
      <c r="L103" s="32"/>
      <c r="M103" s="11" t="e">
        <f>VLOOKUP(L103,'障害区分番号一覧（身卓球）'!$1:$18,2,0)</f>
        <v>#N/A</v>
      </c>
      <c r="N103" s="11" t="e">
        <f>VLOOKUP(L103,'身体卓球種目一覧'!$1:$18,2,0)</f>
        <v>#N/A</v>
      </c>
      <c r="O103" s="31"/>
      <c r="P103" s="31"/>
      <c r="Q103" s="31" t="s">
        <v>8</v>
      </c>
      <c r="R103" s="31"/>
      <c r="S103" s="31"/>
      <c r="T103" s="37"/>
      <c r="U103" s="37"/>
      <c r="V103" s="37"/>
      <c r="W103" s="37"/>
      <c r="X103" s="60"/>
      <c r="Y103" s="60" t="s">
        <v>8</v>
      </c>
      <c r="Z103" s="60"/>
      <c r="AA103" s="60" t="s">
        <v>8</v>
      </c>
      <c r="AB103" s="60"/>
      <c r="AC103" s="60"/>
      <c r="AD103" s="60"/>
      <c r="AE103" s="60"/>
      <c r="AF103" s="61"/>
    </row>
    <row r="104" spans="1:32" s="14" customFormat="1" ht="24" customHeight="1">
      <c r="A104" s="11">
        <v>97</v>
      </c>
      <c r="B104" s="12"/>
      <c r="C104" s="31"/>
      <c r="D104" s="31"/>
      <c r="E104" s="31"/>
      <c r="F104" s="31"/>
      <c r="G104" s="32"/>
      <c r="H104" s="13">
        <f t="shared" si="1"/>
      </c>
      <c r="I104" s="31"/>
      <c r="J104" s="31" t="s">
        <v>8</v>
      </c>
      <c r="K104" s="31" t="s">
        <v>8</v>
      </c>
      <c r="L104" s="32"/>
      <c r="M104" s="11" t="e">
        <f>VLOOKUP(L104,'障害区分番号一覧（身卓球）'!$1:$18,2,0)</f>
        <v>#N/A</v>
      </c>
      <c r="N104" s="11" t="e">
        <f>VLOOKUP(L104,'身体卓球種目一覧'!$1:$18,2,0)</f>
        <v>#N/A</v>
      </c>
      <c r="O104" s="31"/>
      <c r="P104" s="31"/>
      <c r="Q104" s="31" t="s">
        <v>8</v>
      </c>
      <c r="R104" s="31"/>
      <c r="S104" s="31"/>
      <c r="T104" s="37"/>
      <c r="U104" s="37"/>
      <c r="V104" s="37"/>
      <c r="W104" s="37"/>
      <c r="X104" s="60"/>
      <c r="Y104" s="60" t="s">
        <v>8</v>
      </c>
      <c r="Z104" s="60"/>
      <c r="AA104" s="60" t="s">
        <v>8</v>
      </c>
      <c r="AB104" s="60"/>
      <c r="AC104" s="60"/>
      <c r="AD104" s="60"/>
      <c r="AE104" s="60"/>
      <c r="AF104" s="61"/>
    </row>
    <row r="105" spans="1:32" s="14" customFormat="1" ht="24" customHeight="1">
      <c r="A105" s="11">
        <v>98</v>
      </c>
      <c r="B105" s="12"/>
      <c r="C105" s="31"/>
      <c r="D105" s="31"/>
      <c r="E105" s="31"/>
      <c r="F105" s="31"/>
      <c r="G105" s="32"/>
      <c r="H105" s="13">
        <f t="shared" si="1"/>
      </c>
      <c r="I105" s="31"/>
      <c r="J105" s="31" t="s">
        <v>8</v>
      </c>
      <c r="K105" s="31" t="s">
        <v>8</v>
      </c>
      <c r="L105" s="32"/>
      <c r="M105" s="11" t="e">
        <f>VLOOKUP(L105,'障害区分番号一覧（身卓球）'!$1:$18,2,0)</f>
        <v>#N/A</v>
      </c>
      <c r="N105" s="11" t="e">
        <f>VLOOKUP(L105,'身体卓球種目一覧'!$1:$18,2,0)</f>
        <v>#N/A</v>
      </c>
      <c r="O105" s="31"/>
      <c r="P105" s="31"/>
      <c r="Q105" s="31" t="s">
        <v>8</v>
      </c>
      <c r="R105" s="31"/>
      <c r="S105" s="31"/>
      <c r="T105" s="37"/>
      <c r="U105" s="37"/>
      <c r="V105" s="37"/>
      <c r="W105" s="37"/>
      <c r="X105" s="60"/>
      <c r="Y105" s="60" t="s">
        <v>8</v>
      </c>
      <c r="Z105" s="60"/>
      <c r="AA105" s="60" t="s">
        <v>8</v>
      </c>
      <c r="AB105" s="60"/>
      <c r="AC105" s="60"/>
      <c r="AD105" s="60"/>
      <c r="AE105" s="60"/>
      <c r="AF105" s="61"/>
    </row>
    <row r="106" spans="1:32" s="14" customFormat="1" ht="24" customHeight="1">
      <c r="A106" s="11">
        <v>99</v>
      </c>
      <c r="B106" s="12"/>
      <c r="C106" s="31"/>
      <c r="D106" s="31"/>
      <c r="E106" s="31"/>
      <c r="F106" s="31"/>
      <c r="G106" s="32"/>
      <c r="H106" s="13">
        <f t="shared" si="1"/>
      </c>
      <c r="I106" s="31"/>
      <c r="J106" s="31" t="s">
        <v>8</v>
      </c>
      <c r="K106" s="31" t="s">
        <v>8</v>
      </c>
      <c r="L106" s="32"/>
      <c r="M106" s="11" t="e">
        <f>VLOOKUP(L106,'障害区分番号一覧（身卓球）'!$1:$18,2,0)</f>
        <v>#N/A</v>
      </c>
      <c r="N106" s="11" t="e">
        <f>VLOOKUP(L106,'身体卓球種目一覧'!$1:$18,2,0)</f>
        <v>#N/A</v>
      </c>
      <c r="O106" s="31"/>
      <c r="P106" s="31"/>
      <c r="Q106" s="31" t="s">
        <v>8</v>
      </c>
      <c r="R106" s="31"/>
      <c r="S106" s="31"/>
      <c r="T106" s="37"/>
      <c r="U106" s="37"/>
      <c r="V106" s="37"/>
      <c r="W106" s="37"/>
      <c r="X106" s="60"/>
      <c r="Y106" s="60" t="s">
        <v>8</v>
      </c>
      <c r="Z106" s="60"/>
      <c r="AA106" s="60" t="s">
        <v>8</v>
      </c>
      <c r="AB106" s="60"/>
      <c r="AC106" s="60"/>
      <c r="AD106" s="60"/>
      <c r="AE106" s="60"/>
      <c r="AF106" s="61"/>
    </row>
    <row r="107" spans="1:32" s="14" customFormat="1" ht="24" customHeight="1">
      <c r="A107" s="11">
        <v>100</v>
      </c>
      <c r="B107" s="12"/>
      <c r="C107" s="31"/>
      <c r="D107" s="31"/>
      <c r="E107" s="31"/>
      <c r="F107" s="31"/>
      <c r="G107" s="32"/>
      <c r="H107" s="13">
        <f t="shared" si="1"/>
      </c>
      <c r="I107" s="31"/>
      <c r="J107" s="31" t="s">
        <v>8</v>
      </c>
      <c r="K107" s="31" t="s">
        <v>8</v>
      </c>
      <c r="L107" s="32"/>
      <c r="M107" s="11" t="e">
        <f>VLOOKUP(L107,'障害区分番号一覧（身卓球）'!$1:$18,2,0)</f>
        <v>#N/A</v>
      </c>
      <c r="N107" s="11" t="e">
        <f>VLOOKUP(L107,'身体卓球種目一覧'!$1:$18,2,0)</f>
        <v>#N/A</v>
      </c>
      <c r="O107" s="31"/>
      <c r="P107" s="31"/>
      <c r="Q107" s="31" t="s">
        <v>8</v>
      </c>
      <c r="R107" s="31"/>
      <c r="S107" s="31"/>
      <c r="T107" s="37"/>
      <c r="U107" s="37"/>
      <c r="V107" s="37"/>
      <c r="W107" s="37"/>
      <c r="X107" s="60"/>
      <c r="Y107" s="60" t="s">
        <v>8</v>
      </c>
      <c r="Z107" s="60"/>
      <c r="AA107" s="60" t="s">
        <v>8</v>
      </c>
      <c r="AB107" s="60"/>
      <c r="AC107" s="60"/>
      <c r="AD107" s="60"/>
      <c r="AE107" s="60"/>
      <c r="AF107" s="61"/>
    </row>
    <row r="108" ht="27" customHeight="1"/>
  </sheetData>
  <sheetProtection/>
  <mergeCells count="21">
    <mergeCell ref="E6:E7"/>
    <mergeCell ref="H6:H7"/>
    <mergeCell ref="F6:F7"/>
    <mergeCell ref="G6:G7"/>
    <mergeCell ref="K6:K7"/>
    <mergeCell ref="AF6:AF7"/>
    <mergeCell ref="W6:AE6"/>
    <mergeCell ref="M6:M7"/>
    <mergeCell ref="T6:T7"/>
    <mergeCell ref="Q6:S6"/>
    <mergeCell ref="A1:M2"/>
    <mergeCell ref="A6:A7"/>
    <mergeCell ref="B6:B7"/>
    <mergeCell ref="C6:C7"/>
    <mergeCell ref="D6:D7"/>
    <mergeCell ref="N6:P6"/>
    <mergeCell ref="V6:V7"/>
    <mergeCell ref="I6:I7"/>
    <mergeCell ref="U6:U7"/>
    <mergeCell ref="J6:J7"/>
    <mergeCell ref="L6:L7"/>
  </mergeCells>
  <dataValidations count="32">
    <dataValidation type="list" allowBlank="1" showInputMessage="1" showErrorMessage="1" promptTitle="点字プログラムの要否（視覚障害者）" prompt="点字プログラムを必要とする方は、「点」を選択してください。" imeMode="disabled" sqref="Z8:Z107">
      <formula1>"　,点"</formula1>
    </dataValidation>
    <dataValidation allowBlank="1" showInputMessage="1" showErrorMessage="1" promptTitle="障害区分" prompt="&#10;入力は不要です。&#10;（「区分番号」を入力すると、自動的に表示されます。）" sqref="M8:M107"/>
    <dataValidation allowBlank="1" showInputMessage="1" showErrorMessage="1" promptTitle="年齢区分" prompt="&#10;※入力は不要です。&#10;（年齢を入力すると自動的に表示されます。）&#10;" sqref="H8:H107"/>
    <dataValidation type="list" allowBlank="1" showInputMessage="1" showErrorMessage="1" promptTitle="スターティングブロックの使用" prompt="スターティングブロックの使用を希望する方は、「スタブロ」を選択してください。" sqref="V8:V107">
      <formula1>"　,スタブロ"</formula1>
    </dataValidation>
    <dataValidation type="list" allowBlank="1" showInputMessage="1" showErrorMessage="1" promptTitle="4×100mリレーへの出場" prompt="4×100mリレーにエントリーしている方は、「リレー」を選択してください。&#10;&#10;" sqref="T8:T107">
      <formula1>"　,リレー"</formula1>
    </dataValidation>
    <dataValidation type="list" allowBlank="1" showInputMessage="1" showErrorMessage="1" promptTitle="走幅跳の踏切板の位置" prompt="「１ｍ」または「２ｍ」の、どちらかを選択してください。" sqref="U8:U107">
      <formula1>"　,1m,2m"</formula1>
    </dataValidation>
    <dataValidation type="list" allowBlank="1" showInputMessage="1" showErrorMessage="1" promptTitle="情報保障（聴覚障害者）" prompt="&#10;手話通訳を希望する方は「手」を、筆談を希望する方は「筆」をリストから選択してください。" imeMode="disabled" sqref="AA8:AA107">
      <formula1>"　,手,筆"</formula1>
    </dataValidation>
    <dataValidation allowBlank="1" showErrorMessage="1" promptTitle="選手団名" prompt="選手団名を記入して下さい。" sqref="X5:AE5"/>
    <dataValidation type="list" allowBlank="1" showInputMessage="1" showErrorMessage="1" promptTitle="補装具（杖、車いすなど）" prompt="競技中に使用する補装具の[凡例]を選択してください。&#10;　[杖] 杖                [ク1] クラッチ1本&#10;　[松1] 松葉杖1本    [ク2] クラッチ2本&#10;　[松2] 松葉杖2本&#10;　[両駆] 両手駆動            [電動]電動&#10;　[片駆] 片手駆動            [投台]投てき台&#10;　[足駆前] 足駆動(前向)    [ペトラ]ペトラ&#10;　[足駆後] 足駆動(後向)    [他]その他&#10;　[片上下] 片上下肢駆動" sqref="S8:S107">
      <formula1>"　,杖,松1,松2,ク1,ク2,両駆,片駆,足駆前,足駆後,片上下,電動,投台,ペトラ,他"</formula1>
    </dataValidation>
    <dataValidation type="list" allowBlank="1" showInputMessage="1" showErrorMessage="1" promptTitle="特になし" prompt="特記事項がない方は、「なし」を選択してください。" sqref="W8:W107">
      <formula1>"　,なし"</formula1>
    </dataValidation>
    <dataValidation allowBlank="1" showInputMessage="1" showErrorMessage="1" promptTitle="自己記録" prompt="自己記録を入力してください。&#10;記録のない方は、空欄で構いません。&#10;【記入例】&#10;　15秒54&#10;　32m50&#10;　8分59秒54　等" sqref="R8:R107 O8:O107"/>
    <dataValidation type="list" allowBlank="1" showInputMessage="1" showErrorMessage="1" promptTitle="第２希望種目" prompt="第２希望種目を選択してください。なお、競技・種目・障害区分表により、出場できる種目かどうか確認してください。" imeMode="disabled" sqref="Q8:Q107">
      <formula1>"　,50m,100m,200m,800m,1500m,ｽﾗﾛｰﾑ,4×100mﾘﾚｰ,走高跳,立幅跳,走幅跳,砲丸投,ｿﾌﾄﾎﾞｰﾙ投,ｼﾞｬﾍﾞﾘｯｸｽﾛｰ,ﾋﾞｰﾝﾊﾞｯｸﾞ投"</formula1>
    </dataValidation>
    <dataValidation type="list" allowBlank="1" showInputMessage="1" showErrorMessage="1" promptTitle="重複障害" prompt="重複する障害がある場合は、リストから選択してください。" sqref="K8:K107">
      <formula1>"　,肢体不自由,視覚障害,聴覚等障害,内部障害,知的障害,精神障害,その他"</formula1>
    </dataValidation>
    <dataValidation allowBlank="1" showInputMessage="1" showErrorMessage="1" imeMode="disabled" sqref="B108:B65536 B5 B3"/>
    <dataValidation type="list" allowBlank="1" showInputMessage="1" showErrorMessage="1" promptTitle="障害種別" prompt="障害種別を選択してください。" imeMode="disabled" sqref="I8:I107">
      <formula1>"　,肢体,視覚,聴覚"</formula1>
    </dataValidation>
    <dataValidation type="list" allowBlank="1" showInputMessage="1" showErrorMessage="1" promptTitle="身障手帳等級" prompt="身障手帳の等級を選択してください。" errorTitle="身障手帳等級" error="身障手帳の等級（1級～6級）をリストから選択してください。" imeMode="disabled" sqref="J8:J107">
      <formula1>"　,1級,2級,3級,4級,5級,6級"</formula1>
    </dataValidation>
    <dataValidation allowBlank="1" showInputMessage="1" showErrorMessage="1" promptTitle="選手団名" prompt="選手団名を記入して下さい。" sqref="K5"/>
    <dataValidation type="list" allowBlank="1" showInputMessage="1" showErrorMessage="1" promptTitle="性別" prompt="性別を選択してください。" imeMode="disabled" sqref="F8:F107">
      <formula1>"　,男,女"</formula1>
    </dataValidation>
    <dataValidation allowBlank="1" showInputMessage="1" showErrorMessage="1" promptTitle="選手番号" prompt="入力しないでください。" imeMode="halfAlpha" sqref="B8:B107"/>
    <dataValidation allowBlank="1" showInputMessage="1" showErrorMessage="1" promptTitle="氏名" prompt="姓と名の間は全角1文字あけてください。" sqref="C8:C107"/>
    <dataValidation allowBlank="1" showInputMessage="1" showErrorMessage="1" promptTitle="フリガナ" prompt="姓と名の間は半角1文字あけてください。" imeMode="halfKatakana" sqref="D8:D107"/>
    <dataValidation type="list" operator="greaterThanOrEqual" showInputMessage="1" showErrorMessage="1" promptTitle="障害区分番号" prompt="希望種目の障害区分番号を、別紙「競技・種目・障害区分表」で確認のうえ、リストから選択してください。&#10;&#10;※内部障害（ぼうこう又は直腸機能障害以外）の方は、「ｵｰﾌﾟﾝ」を選択してください。" imeMode="halfAlpha" sqref="L8:L107">
      <formula1>"  ,1,2,3,4,5,6,7,8,9,10,11,12,13,14,15,16,17,ｵｰﾌﾟﾝ"</formula1>
    </dataValidation>
    <dataValidation type="list" allowBlank="1" showInputMessage="1" showErrorMessage="1" promptTitle="補装具（杖、車いすなど）" prompt="競技中に使用する補装具の[凡例]を選択してください。&#10;　[杖] 杖&#10;　[松1] 松葉杖1本&#10;　[松2] 松葉杖2本&#10;　[ク1] クラッチ1本&#10;　[ク2] クラッチ2本&#10;　[両駆] 両手駆動&#10;　[片駆] 片手駆動&#10;  [他]その他" sqref="P8:P107">
      <formula1>"　,杖,松1,松2,ク1,ク2,両駆,片駆,他"</formula1>
    </dataValidation>
    <dataValidation allowBlank="1" showInputMessage="1" showErrorMessage="1" promptTitle="種目名" prompt="&#10;入力は不要です。&#10;（「区分番号」を入力すると、自動的に表示されます。）" sqref="N8:N107"/>
    <dataValidation type="whole" operator="greaterThanOrEqual" showInputMessage="1" showErrorMessage="1" promptTitle="年齢" prompt="平成31年4月1日現在の年齢を入力してください。" imeMode="halfAlpha" sqref="G9:G107">
      <formula1>13</formula1>
    </dataValidation>
    <dataValidation type="whole" operator="greaterThanOrEqual" showInputMessage="1" showErrorMessage="1" promptTitle="年齢" prompt="令和2年4月1日現在の年齢を入力してください。" imeMode="halfAlpha" sqref="G8">
      <formula1>13</formula1>
    </dataValidation>
    <dataValidation type="list" allowBlank="1" showInputMessage="1" showErrorMessage="1" promptTitle="競技中の歩行杖使用" prompt="競技中に「歩行杖」を使用する方は、「杖」を選択してください。" imeMode="disabled" sqref="AC8:AC107">
      <formula1>"　,杖"</formula1>
    </dataValidation>
    <dataValidation type="list" allowBlank="1" showInputMessage="1" showErrorMessage="1" promptTitle="補助具の使用" prompt="障害区分１のリカーブボウ使用者で手に補助具（リリースエイド等の発射装置）使用を希望する方は「具」を選択してください。" imeMode="disabled" sqref="AD8:AD107">
      <formula1>"　,具"</formula1>
    </dataValidation>
    <dataValidation type="list" allowBlank="1" showInputMessage="1" showErrorMessage="1" promptTitle="競技中の車いす使用" prompt="競技中に「車いす」を使用する方は、「車」を選択してください。" imeMode="disabled" sqref="AB8:AB107">
      <formula1>"　,車"</formula1>
    </dataValidation>
    <dataValidation type="list" allowBlank="1" showInputMessage="1" showErrorMessage="1" promptTitle="視覚障害者への支援　※[凡例]を選択" prompt="[伴]　伴走者を同伴（50m音源走除く）&#10;[音]　競技役員による音源の援助&#10;[音許]　許可された者による主催者の用意した音源の使用&#10;[音持許] 許可された者による持込み音源の使用&#10;[声]　競技役員による声の援助&#10;[声許]　許可された者による声の援助" imeMode="disabled" sqref="X8:X107">
      <formula1>"　,伴,音,音許,音持許,声,声許"</formula1>
    </dataValidation>
    <dataValidation type="list" allowBlank="1" showInputMessage="1" showErrorMessage="1" promptTitle="介助者の同伴" prompt="競技場内に同伴する介助者の入場を希望する場合は、「介」を選択してください。" imeMode="disabled" sqref="Y8:Y107">
      <formula1>"　,介"</formula1>
    </dataValidation>
    <dataValidation type="list" allowBlank="1" showInputMessage="1" showErrorMessage="1" promptTitle="補助具の使用" prompt="補助犬が必要な方は、「犬」を選択してください。" imeMode="disabled" sqref="AE8:AE107">
      <formula1>"　,犬"</formula1>
    </dataValidation>
  </dataValidations>
  <printOptions horizontalCentered="1"/>
  <pageMargins left="0.2362204724409449" right="0.2362204724409449" top="0.7874015748031497" bottom="0.2362204724409449" header="0.5118110236220472" footer="0.1968503937007874"/>
  <pageSetup fitToHeight="0" fitToWidth="1" horizontalDpi="600" verticalDpi="600" orientation="landscape" paperSize="9" scale="70" r:id="rId2"/>
  <rowBreaks count="3" manualBreakCount="3">
    <brk id="32" max="19" man="1"/>
    <brk id="57" max="19" man="1"/>
    <brk id="82" max="255" man="1"/>
  </rowBreaks>
  <drawing r:id="rId1"/>
</worksheet>
</file>

<file path=xl/worksheets/sheet14.xml><?xml version="1.0" encoding="utf-8"?>
<worksheet xmlns="http://schemas.openxmlformats.org/spreadsheetml/2006/main" xmlns:r="http://schemas.openxmlformats.org/officeDocument/2006/relationships">
  <sheetPr>
    <tabColor rgb="FF00B050"/>
  </sheetPr>
  <dimension ref="A1:AJ107"/>
  <sheetViews>
    <sheetView showZeros="0" view="pageBreakPreview" zoomScale="80" zoomScaleSheetLayoutView="80" zoomScalePageLayoutView="0" workbookViewId="0" topLeftCell="A1">
      <pane ySplit="7" topLeftCell="A8" activePane="bottomLeft" state="frozen"/>
      <selection pane="topLeft" activeCell="A4" sqref="A4:K4"/>
      <selection pane="bottomLeft" activeCell="A5" sqref="A5"/>
    </sheetView>
  </sheetViews>
  <sheetFormatPr defaultColWidth="7.8984375" defaultRowHeight="13.5" customHeight="1"/>
  <cols>
    <col min="1" max="1" width="3.8984375" style="24" customWidth="1"/>
    <col min="2" max="2" width="6.09765625" style="25" bestFit="1" customWidth="1"/>
    <col min="3" max="3" width="14.8984375" style="15" bestFit="1" customWidth="1"/>
    <col min="4" max="4" width="12.59765625" style="26" customWidth="1"/>
    <col min="5" max="5" width="13.09765625" style="26" customWidth="1"/>
    <col min="6" max="6" width="4.5" style="26" customWidth="1"/>
    <col min="7" max="7" width="4.5" style="27" customWidth="1"/>
    <col min="8" max="8" width="5.59765625" style="24" customWidth="1"/>
    <col min="9" max="10" width="5.59765625" style="26" bestFit="1" customWidth="1"/>
    <col min="11" max="11" width="8.59765625" style="26" customWidth="1"/>
    <col min="12" max="12" width="5.59765625" style="27" bestFit="1" customWidth="1"/>
    <col min="13" max="13" width="9.3984375" style="26" bestFit="1" customWidth="1"/>
    <col min="14" max="14" width="9.3984375" style="28" bestFit="1" customWidth="1"/>
    <col min="15" max="15" width="9.3984375" style="28" hidden="1" customWidth="1"/>
    <col min="16" max="16" width="7.5" style="28" bestFit="1" customWidth="1"/>
    <col min="17" max="17" width="7.5" style="28" hidden="1" customWidth="1"/>
    <col min="18" max="18" width="9.3984375" style="28" hidden="1" customWidth="1"/>
    <col min="19" max="22" width="7.5" style="28" hidden="1" customWidth="1"/>
    <col min="23" max="23" width="5.5" style="28" bestFit="1" customWidth="1"/>
    <col min="24" max="24" width="5.59765625" style="43" hidden="1" customWidth="1"/>
    <col min="25" max="26" width="5.3984375" style="43" customWidth="1"/>
    <col min="27" max="29" width="5.59765625" style="43" customWidth="1"/>
    <col min="30" max="30" width="5.3984375" style="43" hidden="1" customWidth="1"/>
    <col min="31" max="31" width="5.3984375" style="43" customWidth="1"/>
    <col min="32" max="32" width="19.8984375" style="43" customWidth="1"/>
    <col min="33" max="16384" width="7.8984375" style="26" customWidth="1"/>
  </cols>
  <sheetData>
    <row r="1" spans="1:36" s="4" customFormat="1" ht="13.5" customHeight="1">
      <c r="A1" s="1342" t="s">
        <v>94</v>
      </c>
      <c r="B1" s="1342"/>
      <c r="C1" s="1342"/>
      <c r="D1" s="1342"/>
      <c r="E1" s="1342"/>
      <c r="F1" s="1342"/>
      <c r="G1" s="1342"/>
      <c r="H1" s="1342"/>
      <c r="I1" s="1342"/>
      <c r="J1" s="1342"/>
      <c r="K1" s="1342"/>
      <c r="L1" s="1342"/>
      <c r="M1" s="1342"/>
      <c r="N1" s="1342"/>
      <c r="O1" s="1342"/>
      <c r="P1" s="1342"/>
      <c r="Q1" s="1342"/>
      <c r="R1" s="1342"/>
      <c r="S1" s="1342"/>
      <c r="T1" s="1342"/>
      <c r="U1" s="1342"/>
      <c r="V1" s="1342"/>
      <c r="W1" s="1342"/>
      <c r="X1" s="1342"/>
      <c r="Y1" s="1342"/>
      <c r="Z1" s="1342"/>
      <c r="AA1" s="1342"/>
      <c r="AB1" s="1342"/>
      <c r="AC1" s="1342"/>
      <c r="AD1" s="1342"/>
      <c r="AE1" s="1342"/>
      <c r="AF1" s="1342"/>
      <c r="AG1" s="45"/>
      <c r="AH1" s="45"/>
      <c r="AI1" s="45"/>
      <c r="AJ1" s="45"/>
    </row>
    <row r="2" spans="1:36" s="4" customFormat="1" ht="13.5" customHeight="1">
      <c r="A2" s="1342"/>
      <c r="B2" s="1342"/>
      <c r="C2" s="1342"/>
      <c r="D2" s="1342"/>
      <c r="E2" s="1342"/>
      <c r="F2" s="1342"/>
      <c r="G2" s="1342"/>
      <c r="H2" s="1342"/>
      <c r="I2" s="1342"/>
      <c r="J2" s="1342"/>
      <c r="K2" s="1342"/>
      <c r="L2" s="1342"/>
      <c r="M2" s="1342"/>
      <c r="N2" s="1342"/>
      <c r="O2" s="1342"/>
      <c r="P2" s="1342"/>
      <c r="Q2" s="1342"/>
      <c r="R2" s="1342"/>
      <c r="S2" s="1342"/>
      <c r="T2" s="1342"/>
      <c r="U2" s="1342"/>
      <c r="V2" s="1342"/>
      <c r="W2" s="1342"/>
      <c r="X2" s="1342"/>
      <c r="Y2" s="1342"/>
      <c r="Z2" s="1342"/>
      <c r="AA2" s="1342"/>
      <c r="AB2" s="1342"/>
      <c r="AC2" s="1342"/>
      <c r="AD2" s="1342"/>
      <c r="AE2" s="1342"/>
      <c r="AF2" s="1342"/>
      <c r="AG2" s="45"/>
      <c r="AH2" s="45"/>
      <c r="AI2" s="45"/>
      <c r="AJ2" s="45"/>
    </row>
    <row r="3" spans="1:31" s="20" customFormat="1" ht="14.25">
      <c r="A3" s="1" t="s">
        <v>135</v>
      </c>
      <c r="B3" s="16"/>
      <c r="C3" s="10"/>
      <c r="D3" s="17"/>
      <c r="E3" s="17"/>
      <c r="F3" s="17"/>
      <c r="G3" s="1"/>
      <c r="H3" s="18"/>
      <c r="I3" s="17"/>
      <c r="J3" s="17"/>
      <c r="K3" s="19"/>
      <c r="L3" s="1"/>
      <c r="M3" s="17"/>
      <c r="N3" s="17"/>
      <c r="O3" s="17"/>
      <c r="P3" s="17"/>
      <c r="Q3" s="17"/>
      <c r="R3" s="17"/>
      <c r="S3" s="17"/>
      <c r="T3" s="17"/>
      <c r="U3" s="17"/>
      <c r="V3" s="17"/>
      <c r="W3" s="17"/>
      <c r="X3" s="17"/>
      <c r="Y3" s="17"/>
      <c r="Z3" s="17"/>
      <c r="AA3" s="17"/>
      <c r="AB3" s="17"/>
      <c r="AC3" s="17"/>
      <c r="AD3" s="17"/>
      <c r="AE3" s="17"/>
    </row>
    <row r="4" spans="1:31" s="20" customFormat="1" ht="18.75">
      <c r="A4" s="44" t="s">
        <v>624</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31" s="20" customFormat="1" ht="14.25">
      <c r="A5" s="1"/>
      <c r="B5" s="16"/>
      <c r="C5" s="10"/>
      <c r="D5" s="17"/>
      <c r="E5" s="17"/>
      <c r="F5" s="17"/>
      <c r="G5" s="1"/>
      <c r="H5" s="18"/>
      <c r="I5" s="17"/>
      <c r="J5" s="17"/>
      <c r="K5" s="21"/>
      <c r="L5" s="1"/>
      <c r="M5" s="17"/>
      <c r="N5" s="22"/>
      <c r="O5" s="22"/>
      <c r="P5" s="22"/>
      <c r="Q5" s="22"/>
      <c r="R5" s="22"/>
      <c r="S5" s="22"/>
      <c r="T5" s="17"/>
      <c r="U5" s="17"/>
      <c r="V5" s="17"/>
      <c r="W5" s="17"/>
      <c r="X5" s="36"/>
      <c r="Y5" s="36"/>
      <c r="Z5" s="36"/>
      <c r="AA5" s="36"/>
      <c r="AB5" s="36"/>
      <c r="AC5" s="36"/>
      <c r="AD5" s="36"/>
      <c r="AE5" s="36"/>
    </row>
    <row r="6" spans="1:32" s="23" customFormat="1" ht="18" customHeight="1">
      <c r="A6" s="1343" t="s">
        <v>24</v>
      </c>
      <c r="B6" s="1340" t="s">
        <v>11</v>
      </c>
      <c r="C6" s="1343" t="s">
        <v>13</v>
      </c>
      <c r="D6" s="1340" t="s">
        <v>21</v>
      </c>
      <c r="E6" s="1340" t="s">
        <v>25</v>
      </c>
      <c r="F6" s="1340" t="s">
        <v>14</v>
      </c>
      <c r="G6" s="1340" t="s">
        <v>15</v>
      </c>
      <c r="H6" s="1340" t="s">
        <v>12</v>
      </c>
      <c r="I6" s="1340" t="s">
        <v>49</v>
      </c>
      <c r="J6" s="1340" t="s">
        <v>23</v>
      </c>
      <c r="K6" s="1340" t="s">
        <v>50</v>
      </c>
      <c r="L6" s="1340" t="s">
        <v>122</v>
      </c>
      <c r="M6" s="1343" t="s">
        <v>51</v>
      </c>
      <c r="N6" s="1346" t="s">
        <v>112</v>
      </c>
      <c r="O6" s="1347"/>
      <c r="P6" s="1348"/>
      <c r="Q6" s="1346" t="s">
        <v>22</v>
      </c>
      <c r="R6" s="1347"/>
      <c r="S6" s="1348"/>
      <c r="T6" s="1340" t="s">
        <v>62</v>
      </c>
      <c r="U6" s="1340" t="s">
        <v>64</v>
      </c>
      <c r="V6" s="1340" t="s">
        <v>63</v>
      </c>
      <c r="W6" s="1346" t="s">
        <v>57</v>
      </c>
      <c r="X6" s="1347"/>
      <c r="Y6" s="1347"/>
      <c r="Z6" s="1347"/>
      <c r="AA6" s="1347"/>
      <c r="AB6" s="1347"/>
      <c r="AC6" s="1347"/>
      <c r="AD6" s="1347"/>
      <c r="AE6" s="1348"/>
      <c r="AF6" s="1345" t="s">
        <v>527</v>
      </c>
    </row>
    <row r="7" spans="1:32" s="23" customFormat="1" ht="40.5">
      <c r="A7" s="1344"/>
      <c r="B7" s="1341"/>
      <c r="C7" s="1344"/>
      <c r="D7" s="1341"/>
      <c r="E7" s="1341"/>
      <c r="F7" s="1341"/>
      <c r="G7" s="1341"/>
      <c r="H7" s="1341"/>
      <c r="I7" s="1341"/>
      <c r="J7" s="1341"/>
      <c r="K7" s="1341"/>
      <c r="L7" s="1341"/>
      <c r="M7" s="1344"/>
      <c r="N7" s="40" t="s">
        <v>54</v>
      </c>
      <c r="O7" s="40" t="s">
        <v>55</v>
      </c>
      <c r="P7" s="40" t="s">
        <v>56</v>
      </c>
      <c r="Q7" s="40" t="s">
        <v>54</v>
      </c>
      <c r="R7" s="40" t="s">
        <v>55</v>
      </c>
      <c r="S7" s="40" t="s">
        <v>56</v>
      </c>
      <c r="T7" s="1341"/>
      <c r="U7" s="1341"/>
      <c r="V7" s="1341"/>
      <c r="W7" s="41" t="s">
        <v>59</v>
      </c>
      <c r="X7" s="41" t="s">
        <v>60</v>
      </c>
      <c r="Y7" s="42" t="s">
        <v>44</v>
      </c>
      <c r="Z7" s="42" t="s">
        <v>58</v>
      </c>
      <c r="AA7" s="433" t="s">
        <v>61</v>
      </c>
      <c r="AB7" s="433" t="s">
        <v>525</v>
      </c>
      <c r="AC7" s="433" t="s">
        <v>526</v>
      </c>
      <c r="AD7" s="432" t="s">
        <v>121</v>
      </c>
      <c r="AE7" s="432" t="s">
        <v>528</v>
      </c>
      <c r="AF7" s="1345"/>
    </row>
    <row r="8" spans="1:32" s="14" customFormat="1" ht="24" customHeight="1">
      <c r="A8" s="11">
        <v>1</v>
      </c>
      <c r="B8" s="12"/>
      <c r="C8" s="31"/>
      <c r="D8" s="31"/>
      <c r="E8" s="31"/>
      <c r="F8" s="31"/>
      <c r="G8" s="32"/>
      <c r="H8" s="5">
        <f>IF(G8="","",IF(G8&lt;20,"少年",IF(G8&lt;36,"青年","壮年")))</f>
      </c>
      <c r="I8" s="50" t="s">
        <v>96</v>
      </c>
      <c r="J8" s="31"/>
      <c r="K8" s="31"/>
      <c r="L8" s="49">
        <v>18</v>
      </c>
      <c r="M8" s="11" t="s">
        <v>95</v>
      </c>
      <c r="N8" s="50" t="s">
        <v>113</v>
      </c>
      <c r="O8" s="31"/>
      <c r="P8" s="31"/>
      <c r="Q8" s="31"/>
      <c r="R8" s="31"/>
      <c r="S8" s="31"/>
      <c r="T8" s="37"/>
      <c r="U8" s="37"/>
      <c r="V8" s="37"/>
      <c r="W8" s="37"/>
      <c r="X8" s="60"/>
      <c r="Y8" s="60"/>
      <c r="Z8" s="60"/>
      <c r="AA8" s="60"/>
      <c r="AB8" s="60"/>
      <c r="AC8" s="60"/>
      <c r="AD8" s="60"/>
      <c r="AE8" s="60"/>
      <c r="AF8" s="61"/>
    </row>
    <row r="9" spans="1:32" s="14" customFormat="1" ht="24" customHeight="1">
      <c r="A9" s="11">
        <v>2</v>
      </c>
      <c r="B9" s="12"/>
      <c r="C9" s="31"/>
      <c r="D9" s="31"/>
      <c r="E9" s="31"/>
      <c r="F9" s="31"/>
      <c r="G9" s="32"/>
      <c r="H9" s="5">
        <f aca="true" t="shared" si="0" ref="H9:H72">IF(G9="","",IF(G9&lt;20,"少年",IF(G9&lt;36,"青年","壮年")))</f>
      </c>
      <c r="I9" s="50" t="s">
        <v>96</v>
      </c>
      <c r="J9" s="31" t="s">
        <v>8</v>
      </c>
      <c r="K9" s="31" t="s">
        <v>8</v>
      </c>
      <c r="L9" s="49">
        <v>18</v>
      </c>
      <c r="M9" s="11" t="s">
        <v>95</v>
      </c>
      <c r="N9" s="50" t="s">
        <v>113</v>
      </c>
      <c r="O9" s="31"/>
      <c r="P9" s="31"/>
      <c r="Q9" s="31" t="s">
        <v>8</v>
      </c>
      <c r="R9" s="31"/>
      <c r="S9" s="31"/>
      <c r="T9" s="37"/>
      <c r="U9" s="37"/>
      <c r="V9" s="37"/>
      <c r="W9" s="37"/>
      <c r="X9" s="60"/>
      <c r="Y9" s="60" t="s">
        <v>8</v>
      </c>
      <c r="Z9" s="60"/>
      <c r="AA9" s="60" t="s">
        <v>8</v>
      </c>
      <c r="AB9" s="60"/>
      <c r="AC9" s="60"/>
      <c r="AD9" s="60"/>
      <c r="AE9" s="60"/>
      <c r="AF9" s="61"/>
    </row>
    <row r="10" spans="1:32" s="14" customFormat="1" ht="24" customHeight="1">
      <c r="A10" s="11">
        <v>3</v>
      </c>
      <c r="B10" s="12"/>
      <c r="C10" s="31"/>
      <c r="D10" s="31"/>
      <c r="E10" s="31"/>
      <c r="F10" s="31"/>
      <c r="G10" s="32"/>
      <c r="H10" s="5">
        <f t="shared" si="0"/>
      </c>
      <c r="I10" s="50" t="s">
        <v>96</v>
      </c>
      <c r="J10" s="31" t="s">
        <v>8</v>
      </c>
      <c r="K10" s="31" t="s">
        <v>8</v>
      </c>
      <c r="L10" s="49">
        <v>18</v>
      </c>
      <c r="M10" s="11" t="s">
        <v>95</v>
      </c>
      <c r="N10" s="50" t="s">
        <v>113</v>
      </c>
      <c r="O10" s="31"/>
      <c r="P10" s="31"/>
      <c r="Q10" s="31" t="s">
        <v>8</v>
      </c>
      <c r="R10" s="31"/>
      <c r="S10" s="31"/>
      <c r="T10" s="37"/>
      <c r="U10" s="37"/>
      <c r="V10" s="37"/>
      <c r="W10" s="37"/>
      <c r="X10" s="60"/>
      <c r="Y10" s="60" t="s">
        <v>8</v>
      </c>
      <c r="Z10" s="60"/>
      <c r="AA10" s="60" t="s">
        <v>8</v>
      </c>
      <c r="AB10" s="60"/>
      <c r="AC10" s="60"/>
      <c r="AD10" s="60"/>
      <c r="AE10" s="60"/>
      <c r="AF10" s="61"/>
    </row>
    <row r="11" spans="1:32" s="14" customFormat="1" ht="24" customHeight="1">
      <c r="A11" s="11">
        <v>4</v>
      </c>
      <c r="B11" s="12"/>
      <c r="C11" s="31"/>
      <c r="D11" s="31"/>
      <c r="E11" s="31"/>
      <c r="F11" s="31"/>
      <c r="G11" s="32"/>
      <c r="H11" s="5">
        <f t="shared" si="0"/>
      </c>
      <c r="I11" s="50" t="s">
        <v>96</v>
      </c>
      <c r="J11" s="31" t="s">
        <v>8</v>
      </c>
      <c r="K11" s="31" t="s">
        <v>8</v>
      </c>
      <c r="L11" s="49">
        <v>18</v>
      </c>
      <c r="M11" s="11" t="s">
        <v>95</v>
      </c>
      <c r="N11" s="50" t="s">
        <v>113</v>
      </c>
      <c r="O11" s="31"/>
      <c r="P11" s="31"/>
      <c r="Q11" s="31" t="s">
        <v>8</v>
      </c>
      <c r="R11" s="31"/>
      <c r="S11" s="31"/>
      <c r="T11" s="37"/>
      <c r="U11" s="37"/>
      <c r="V11" s="37"/>
      <c r="W11" s="37"/>
      <c r="X11" s="60"/>
      <c r="Y11" s="60" t="s">
        <v>8</v>
      </c>
      <c r="Z11" s="60"/>
      <c r="AA11" s="60" t="s">
        <v>8</v>
      </c>
      <c r="AB11" s="60"/>
      <c r="AC11" s="60"/>
      <c r="AD11" s="60"/>
      <c r="AE11" s="60"/>
      <c r="AF11" s="61"/>
    </row>
    <row r="12" spans="1:32" s="14" customFormat="1" ht="24" customHeight="1">
      <c r="A12" s="11">
        <v>5</v>
      </c>
      <c r="B12" s="12"/>
      <c r="C12" s="31"/>
      <c r="D12" s="31"/>
      <c r="E12" s="31"/>
      <c r="F12" s="31"/>
      <c r="G12" s="32"/>
      <c r="H12" s="5">
        <f t="shared" si="0"/>
      </c>
      <c r="I12" s="50" t="s">
        <v>96</v>
      </c>
      <c r="J12" s="31" t="s">
        <v>8</v>
      </c>
      <c r="K12" s="31" t="s">
        <v>8</v>
      </c>
      <c r="L12" s="49">
        <v>18</v>
      </c>
      <c r="M12" s="11" t="s">
        <v>95</v>
      </c>
      <c r="N12" s="50" t="s">
        <v>113</v>
      </c>
      <c r="O12" s="31"/>
      <c r="P12" s="31"/>
      <c r="Q12" s="31" t="s">
        <v>8</v>
      </c>
      <c r="R12" s="31"/>
      <c r="S12" s="31"/>
      <c r="T12" s="37"/>
      <c r="U12" s="37"/>
      <c r="V12" s="37"/>
      <c r="W12" s="37"/>
      <c r="X12" s="60"/>
      <c r="Y12" s="60" t="s">
        <v>8</v>
      </c>
      <c r="Z12" s="60"/>
      <c r="AA12" s="60" t="s">
        <v>8</v>
      </c>
      <c r="AB12" s="60"/>
      <c r="AC12" s="60"/>
      <c r="AD12" s="60"/>
      <c r="AE12" s="60"/>
      <c r="AF12" s="61"/>
    </row>
    <row r="13" spans="1:32" s="14" customFormat="1" ht="24" customHeight="1">
      <c r="A13" s="11">
        <v>6</v>
      </c>
      <c r="B13" s="12"/>
      <c r="C13" s="31"/>
      <c r="D13" s="31"/>
      <c r="E13" s="31"/>
      <c r="F13" s="31"/>
      <c r="G13" s="32"/>
      <c r="H13" s="5">
        <f t="shared" si="0"/>
      </c>
      <c r="I13" s="50" t="s">
        <v>96</v>
      </c>
      <c r="J13" s="31" t="s">
        <v>8</v>
      </c>
      <c r="K13" s="31" t="s">
        <v>8</v>
      </c>
      <c r="L13" s="49">
        <v>18</v>
      </c>
      <c r="M13" s="11" t="s">
        <v>95</v>
      </c>
      <c r="N13" s="50" t="s">
        <v>113</v>
      </c>
      <c r="O13" s="31"/>
      <c r="P13" s="31"/>
      <c r="Q13" s="31" t="s">
        <v>8</v>
      </c>
      <c r="R13" s="31"/>
      <c r="S13" s="31"/>
      <c r="T13" s="37"/>
      <c r="U13" s="37"/>
      <c r="V13" s="37"/>
      <c r="W13" s="37"/>
      <c r="X13" s="60"/>
      <c r="Y13" s="60" t="s">
        <v>8</v>
      </c>
      <c r="Z13" s="60"/>
      <c r="AA13" s="60" t="s">
        <v>8</v>
      </c>
      <c r="AB13" s="60"/>
      <c r="AC13" s="60"/>
      <c r="AD13" s="60"/>
      <c r="AE13" s="60"/>
      <c r="AF13" s="61"/>
    </row>
    <row r="14" spans="1:32" s="14" customFormat="1" ht="24" customHeight="1">
      <c r="A14" s="11">
        <v>7</v>
      </c>
      <c r="B14" s="12"/>
      <c r="C14" s="31"/>
      <c r="D14" s="31"/>
      <c r="E14" s="31"/>
      <c r="F14" s="31"/>
      <c r="G14" s="32"/>
      <c r="H14" s="5">
        <f t="shared" si="0"/>
      </c>
      <c r="I14" s="50" t="s">
        <v>96</v>
      </c>
      <c r="J14" s="31" t="s">
        <v>8</v>
      </c>
      <c r="K14" s="31" t="s">
        <v>8</v>
      </c>
      <c r="L14" s="49">
        <v>18</v>
      </c>
      <c r="M14" s="11" t="s">
        <v>95</v>
      </c>
      <c r="N14" s="50" t="s">
        <v>113</v>
      </c>
      <c r="O14" s="31"/>
      <c r="P14" s="31"/>
      <c r="Q14" s="31" t="s">
        <v>8</v>
      </c>
      <c r="R14" s="31"/>
      <c r="S14" s="31"/>
      <c r="T14" s="37"/>
      <c r="U14" s="37"/>
      <c r="V14" s="37"/>
      <c r="W14" s="37"/>
      <c r="X14" s="60"/>
      <c r="Y14" s="60" t="s">
        <v>8</v>
      </c>
      <c r="Z14" s="60"/>
      <c r="AA14" s="60" t="s">
        <v>8</v>
      </c>
      <c r="AB14" s="60"/>
      <c r="AC14" s="60"/>
      <c r="AD14" s="60"/>
      <c r="AE14" s="60"/>
      <c r="AF14" s="61"/>
    </row>
    <row r="15" spans="1:32" s="14" customFormat="1" ht="24" customHeight="1">
      <c r="A15" s="11">
        <v>8</v>
      </c>
      <c r="B15" s="12"/>
      <c r="C15" s="31"/>
      <c r="D15" s="31"/>
      <c r="E15" s="31"/>
      <c r="F15" s="31"/>
      <c r="G15" s="32"/>
      <c r="H15" s="5">
        <f t="shared" si="0"/>
      </c>
      <c r="I15" s="50" t="s">
        <v>96</v>
      </c>
      <c r="J15" s="31" t="s">
        <v>8</v>
      </c>
      <c r="K15" s="31" t="s">
        <v>8</v>
      </c>
      <c r="L15" s="49">
        <v>18</v>
      </c>
      <c r="M15" s="11" t="s">
        <v>95</v>
      </c>
      <c r="N15" s="50" t="s">
        <v>113</v>
      </c>
      <c r="O15" s="31"/>
      <c r="P15" s="31"/>
      <c r="Q15" s="31" t="s">
        <v>8</v>
      </c>
      <c r="R15" s="31"/>
      <c r="S15" s="31"/>
      <c r="T15" s="37"/>
      <c r="U15" s="37"/>
      <c r="V15" s="37"/>
      <c r="W15" s="37"/>
      <c r="X15" s="60"/>
      <c r="Y15" s="60" t="s">
        <v>8</v>
      </c>
      <c r="Z15" s="60"/>
      <c r="AA15" s="60" t="s">
        <v>8</v>
      </c>
      <c r="AB15" s="60"/>
      <c r="AC15" s="60"/>
      <c r="AD15" s="60"/>
      <c r="AE15" s="60"/>
      <c r="AF15" s="61"/>
    </row>
    <row r="16" spans="1:32" s="14" customFormat="1" ht="24" customHeight="1">
      <c r="A16" s="11">
        <v>9</v>
      </c>
      <c r="B16" s="12"/>
      <c r="C16" s="31"/>
      <c r="D16" s="31"/>
      <c r="E16" s="31"/>
      <c r="F16" s="31"/>
      <c r="G16" s="32"/>
      <c r="H16" s="5">
        <f t="shared" si="0"/>
      </c>
      <c r="I16" s="50" t="s">
        <v>96</v>
      </c>
      <c r="J16" s="31" t="s">
        <v>8</v>
      </c>
      <c r="K16" s="31" t="s">
        <v>8</v>
      </c>
      <c r="L16" s="49">
        <v>18</v>
      </c>
      <c r="M16" s="11" t="s">
        <v>95</v>
      </c>
      <c r="N16" s="50" t="s">
        <v>113</v>
      </c>
      <c r="O16" s="31"/>
      <c r="P16" s="31"/>
      <c r="Q16" s="31" t="s">
        <v>8</v>
      </c>
      <c r="R16" s="31"/>
      <c r="S16" s="31"/>
      <c r="T16" s="37"/>
      <c r="U16" s="37"/>
      <c r="V16" s="37"/>
      <c r="W16" s="37"/>
      <c r="X16" s="60"/>
      <c r="Y16" s="60" t="s">
        <v>8</v>
      </c>
      <c r="Z16" s="60"/>
      <c r="AA16" s="60" t="s">
        <v>8</v>
      </c>
      <c r="AB16" s="60"/>
      <c r="AC16" s="60"/>
      <c r="AD16" s="60"/>
      <c r="AE16" s="60"/>
      <c r="AF16" s="61"/>
    </row>
    <row r="17" spans="1:32" s="14" customFormat="1" ht="24" customHeight="1">
      <c r="A17" s="11">
        <v>10</v>
      </c>
      <c r="B17" s="12"/>
      <c r="C17" s="31"/>
      <c r="D17" s="31"/>
      <c r="E17" s="31"/>
      <c r="F17" s="31"/>
      <c r="G17" s="32"/>
      <c r="H17" s="5">
        <f t="shared" si="0"/>
      </c>
      <c r="I17" s="50" t="s">
        <v>96</v>
      </c>
      <c r="J17" s="31" t="s">
        <v>8</v>
      </c>
      <c r="K17" s="31" t="s">
        <v>8</v>
      </c>
      <c r="L17" s="49">
        <v>18</v>
      </c>
      <c r="M17" s="11" t="s">
        <v>95</v>
      </c>
      <c r="N17" s="50" t="s">
        <v>113</v>
      </c>
      <c r="O17" s="31"/>
      <c r="P17" s="31"/>
      <c r="Q17" s="31" t="s">
        <v>8</v>
      </c>
      <c r="R17" s="31"/>
      <c r="S17" s="31"/>
      <c r="T17" s="37"/>
      <c r="U17" s="37"/>
      <c r="V17" s="37"/>
      <c r="W17" s="37"/>
      <c r="X17" s="60"/>
      <c r="Y17" s="60" t="s">
        <v>8</v>
      </c>
      <c r="Z17" s="60"/>
      <c r="AA17" s="60" t="s">
        <v>8</v>
      </c>
      <c r="AB17" s="60"/>
      <c r="AC17" s="60"/>
      <c r="AD17" s="60"/>
      <c r="AE17" s="60"/>
      <c r="AF17" s="61"/>
    </row>
    <row r="18" spans="1:32" s="14" customFormat="1" ht="24" customHeight="1">
      <c r="A18" s="11">
        <v>11</v>
      </c>
      <c r="B18" s="12"/>
      <c r="C18" s="31"/>
      <c r="D18" s="31"/>
      <c r="E18" s="31"/>
      <c r="F18" s="31"/>
      <c r="G18" s="32"/>
      <c r="H18" s="5">
        <f t="shared" si="0"/>
      </c>
      <c r="I18" s="50" t="s">
        <v>96</v>
      </c>
      <c r="J18" s="31" t="s">
        <v>8</v>
      </c>
      <c r="K18" s="31" t="s">
        <v>8</v>
      </c>
      <c r="L18" s="49">
        <v>18</v>
      </c>
      <c r="M18" s="11" t="s">
        <v>95</v>
      </c>
      <c r="N18" s="50" t="s">
        <v>113</v>
      </c>
      <c r="O18" s="31"/>
      <c r="P18" s="31"/>
      <c r="Q18" s="31" t="s">
        <v>8</v>
      </c>
      <c r="R18" s="31"/>
      <c r="S18" s="31"/>
      <c r="T18" s="37"/>
      <c r="U18" s="37"/>
      <c r="V18" s="37"/>
      <c r="W18" s="37"/>
      <c r="X18" s="60"/>
      <c r="Y18" s="60" t="s">
        <v>8</v>
      </c>
      <c r="Z18" s="60"/>
      <c r="AA18" s="60" t="s">
        <v>8</v>
      </c>
      <c r="AB18" s="60"/>
      <c r="AC18" s="60"/>
      <c r="AD18" s="60"/>
      <c r="AE18" s="60"/>
      <c r="AF18" s="61"/>
    </row>
    <row r="19" spans="1:32" s="14" customFormat="1" ht="24" customHeight="1">
      <c r="A19" s="11">
        <v>12</v>
      </c>
      <c r="B19" s="12"/>
      <c r="C19" s="31"/>
      <c r="D19" s="31"/>
      <c r="E19" s="31"/>
      <c r="F19" s="31"/>
      <c r="G19" s="32"/>
      <c r="H19" s="5">
        <f t="shared" si="0"/>
      </c>
      <c r="I19" s="50" t="s">
        <v>96</v>
      </c>
      <c r="J19" s="31" t="s">
        <v>8</v>
      </c>
      <c r="K19" s="31" t="s">
        <v>8</v>
      </c>
      <c r="L19" s="49">
        <v>18</v>
      </c>
      <c r="M19" s="11" t="s">
        <v>95</v>
      </c>
      <c r="N19" s="50" t="s">
        <v>113</v>
      </c>
      <c r="O19" s="31"/>
      <c r="P19" s="31"/>
      <c r="Q19" s="31" t="s">
        <v>8</v>
      </c>
      <c r="R19" s="31"/>
      <c r="S19" s="31"/>
      <c r="T19" s="37"/>
      <c r="U19" s="37"/>
      <c r="V19" s="37"/>
      <c r="W19" s="37"/>
      <c r="X19" s="60"/>
      <c r="Y19" s="60" t="s">
        <v>8</v>
      </c>
      <c r="Z19" s="60"/>
      <c r="AA19" s="60" t="s">
        <v>8</v>
      </c>
      <c r="AB19" s="60"/>
      <c r="AC19" s="60"/>
      <c r="AD19" s="60"/>
      <c r="AE19" s="60"/>
      <c r="AF19" s="61"/>
    </row>
    <row r="20" spans="1:32" s="14" customFormat="1" ht="24" customHeight="1">
      <c r="A20" s="11">
        <v>13</v>
      </c>
      <c r="B20" s="12"/>
      <c r="C20" s="31"/>
      <c r="D20" s="31"/>
      <c r="E20" s="31"/>
      <c r="F20" s="31"/>
      <c r="G20" s="32"/>
      <c r="H20" s="5">
        <f t="shared" si="0"/>
      </c>
      <c r="I20" s="50" t="s">
        <v>96</v>
      </c>
      <c r="J20" s="31" t="s">
        <v>8</v>
      </c>
      <c r="K20" s="31" t="s">
        <v>8</v>
      </c>
      <c r="L20" s="49">
        <v>18</v>
      </c>
      <c r="M20" s="11" t="s">
        <v>95</v>
      </c>
      <c r="N20" s="50" t="s">
        <v>113</v>
      </c>
      <c r="O20" s="31"/>
      <c r="P20" s="31"/>
      <c r="Q20" s="31" t="s">
        <v>8</v>
      </c>
      <c r="R20" s="31"/>
      <c r="S20" s="31"/>
      <c r="T20" s="37"/>
      <c r="U20" s="37"/>
      <c r="V20" s="37"/>
      <c r="W20" s="37"/>
      <c r="X20" s="60"/>
      <c r="Y20" s="60" t="s">
        <v>8</v>
      </c>
      <c r="Z20" s="60"/>
      <c r="AA20" s="60" t="s">
        <v>8</v>
      </c>
      <c r="AB20" s="60"/>
      <c r="AC20" s="60"/>
      <c r="AD20" s="60"/>
      <c r="AE20" s="60"/>
      <c r="AF20" s="61"/>
    </row>
    <row r="21" spans="1:32" s="14" customFormat="1" ht="24" customHeight="1">
      <c r="A21" s="11">
        <v>14</v>
      </c>
      <c r="B21" s="12"/>
      <c r="C21" s="31"/>
      <c r="D21" s="31"/>
      <c r="E21" s="31"/>
      <c r="F21" s="31"/>
      <c r="G21" s="32"/>
      <c r="H21" s="5">
        <f t="shared" si="0"/>
      </c>
      <c r="I21" s="50" t="s">
        <v>96</v>
      </c>
      <c r="J21" s="31" t="s">
        <v>8</v>
      </c>
      <c r="K21" s="31" t="s">
        <v>8</v>
      </c>
      <c r="L21" s="49">
        <v>18</v>
      </c>
      <c r="M21" s="11" t="s">
        <v>95</v>
      </c>
      <c r="N21" s="50" t="s">
        <v>113</v>
      </c>
      <c r="O21" s="31"/>
      <c r="P21" s="31"/>
      <c r="Q21" s="31" t="s">
        <v>8</v>
      </c>
      <c r="R21" s="31"/>
      <c r="S21" s="31"/>
      <c r="T21" s="37"/>
      <c r="U21" s="37"/>
      <c r="V21" s="37"/>
      <c r="W21" s="37"/>
      <c r="X21" s="60"/>
      <c r="Y21" s="60" t="s">
        <v>8</v>
      </c>
      <c r="Z21" s="60"/>
      <c r="AA21" s="60" t="s">
        <v>8</v>
      </c>
      <c r="AB21" s="60"/>
      <c r="AC21" s="60"/>
      <c r="AD21" s="60"/>
      <c r="AE21" s="60"/>
      <c r="AF21" s="61"/>
    </row>
    <row r="22" spans="1:32" s="14" customFormat="1" ht="24" customHeight="1">
      <c r="A22" s="11">
        <v>15</v>
      </c>
      <c r="B22" s="12"/>
      <c r="C22" s="31"/>
      <c r="D22" s="31"/>
      <c r="E22" s="31"/>
      <c r="F22" s="31"/>
      <c r="G22" s="32"/>
      <c r="H22" s="5">
        <f t="shared" si="0"/>
      </c>
      <c r="I22" s="50" t="s">
        <v>96</v>
      </c>
      <c r="J22" s="31" t="s">
        <v>8</v>
      </c>
      <c r="K22" s="31" t="s">
        <v>8</v>
      </c>
      <c r="L22" s="49">
        <v>18</v>
      </c>
      <c r="M22" s="11" t="s">
        <v>95</v>
      </c>
      <c r="N22" s="50" t="s">
        <v>113</v>
      </c>
      <c r="O22" s="31"/>
      <c r="P22" s="31"/>
      <c r="Q22" s="31" t="s">
        <v>8</v>
      </c>
      <c r="R22" s="31"/>
      <c r="S22" s="31"/>
      <c r="T22" s="37"/>
      <c r="U22" s="37"/>
      <c r="V22" s="37"/>
      <c r="W22" s="37"/>
      <c r="X22" s="60"/>
      <c r="Y22" s="60" t="s">
        <v>8</v>
      </c>
      <c r="Z22" s="60"/>
      <c r="AA22" s="60" t="s">
        <v>8</v>
      </c>
      <c r="AB22" s="60"/>
      <c r="AC22" s="60"/>
      <c r="AD22" s="60"/>
      <c r="AE22" s="60"/>
      <c r="AF22" s="61"/>
    </row>
    <row r="23" spans="1:32" s="14" customFormat="1" ht="24" customHeight="1">
      <c r="A23" s="11">
        <v>16</v>
      </c>
      <c r="B23" s="12"/>
      <c r="C23" s="31"/>
      <c r="D23" s="31"/>
      <c r="E23" s="31"/>
      <c r="F23" s="31"/>
      <c r="G23" s="32"/>
      <c r="H23" s="5">
        <f t="shared" si="0"/>
      </c>
      <c r="I23" s="50" t="s">
        <v>96</v>
      </c>
      <c r="J23" s="31" t="s">
        <v>8</v>
      </c>
      <c r="K23" s="31" t="s">
        <v>8</v>
      </c>
      <c r="L23" s="49">
        <v>18</v>
      </c>
      <c r="M23" s="11" t="s">
        <v>95</v>
      </c>
      <c r="N23" s="50" t="s">
        <v>113</v>
      </c>
      <c r="O23" s="31"/>
      <c r="P23" s="31"/>
      <c r="Q23" s="31" t="s">
        <v>8</v>
      </c>
      <c r="R23" s="31"/>
      <c r="S23" s="31"/>
      <c r="T23" s="37"/>
      <c r="U23" s="37"/>
      <c r="V23" s="37"/>
      <c r="W23" s="37"/>
      <c r="X23" s="60"/>
      <c r="Y23" s="60" t="s">
        <v>8</v>
      </c>
      <c r="Z23" s="60"/>
      <c r="AA23" s="60" t="s">
        <v>8</v>
      </c>
      <c r="AB23" s="60"/>
      <c r="AC23" s="60"/>
      <c r="AD23" s="60"/>
      <c r="AE23" s="60"/>
      <c r="AF23" s="61"/>
    </row>
    <row r="24" spans="1:32" s="14" customFormat="1" ht="24" customHeight="1">
      <c r="A24" s="11">
        <v>17</v>
      </c>
      <c r="B24" s="12"/>
      <c r="C24" s="31"/>
      <c r="D24" s="31"/>
      <c r="E24" s="31"/>
      <c r="F24" s="31"/>
      <c r="G24" s="32"/>
      <c r="H24" s="5">
        <f t="shared" si="0"/>
      </c>
      <c r="I24" s="50" t="s">
        <v>96</v>
      </c>
      <c r="J24" s="31" t="s">
        <v>8</v>
      </c>
      <c r="K24" s="31" t="s">
        <v>8</v>
      </c>
      <c r="L24" s="49">
        <v>18</v>
      </c>
      <c r="M24" s="11" t="s">
        <v>95</v>
      </c>
      <c r="N24" s="50" t="s">
        <v>113</v>
      </c>
      <c r="O24" s="31"/>
      <c r="P24" s="31"/>
      <c r="Q24" s="31" t="s">
        <v>8</v>
      </c>
      <c r="R24" s="31"/>
      <c r="S24" s="31"/>
      <c r="T24" s="37"/>
      <c r="U24" s="37"/>
      <c r="V24" s="37"/>
      <c r="W24" s="37"/>
      <c r="X24" s="60"/>
      <c r="Y24" s="60" t="s">
        <v>8</v>
      </c>
      <c r="Z24" s="60"/>
      <c r="AA24" s="60" t="s">
        <v>8</v>
      </c>
      <c r="AB24" s="60"/>
      <c r="AC24" s="60"/>
      <c r="AD24" s="60"/>
      <c r="AE24" s="60"/>
      <c r="AF24" s="61"/>
    </row>
    <row r="25" spans="1:32" s="14" customFormat="1" ht="24" customHeight="1">
      <c r="A25" s="11">
        <v>18</v>
      </c>
      <c r="B25" s="12"/>
      <c r="C25" s="31"/>
      <c r="D25" s="31"/>
      <c r="E25" s="31"/>
      <c r="F25" s="31"/>
      <c r="G25" s="32"/>
      <c r="H25" s="5">
        <f t="shared" si="0"/>
      </c>
      <c r="I25" s="50" t="s">
        <v>96</v>
      </c>
      <c r="J25" s="31" t="s">
        <v>8</v>
      </c>
      <c r="K25" s="31" t="s">
        <v>8</v>
      </c>
      <c r="L25" s="49">
        <v>18</v>
      </c>
      <c r="M25" s="11" t="s">
        <v>95</v>
      </c>
      <c r="N25" s="50" t="s">
        <v>113</v>
      </c>
      <c r="O25" s="31"/>
      <c r="P25" s="31"/>
      <c r="Q25" s="31" t="s">
        <v>8</v>
      </c>
      <c r="R25" s="31"/>
      <c r="S25" s="31"/>
      <c r="T25" s="37"/>
      <c r="U25" s="37"/>
      <c r="V25" s="37"/>
      <c r="W25" s="37"/>
      <c r="X25" s="60"/>
      <c r="Y25" s="60" t="s">
        <v>8</v>
      </c>
      <c r="Z25" s="60"/>
      <c r="AA25" s="60" t="s">
        <v>8</v>
      </c>
      <c r="AB25" s="60"/>
      <c r="AC25" s="60"/>
      <c r="AD25" s="60"/>
      <c r="AE25" s="60"/>
      <c r="AF25" s="61"/>
    </row>
    <row r="26" spans="1:32" s="14" customFormat="1" ht="24" customHeight="1">
      <c r="A26" s="11">
        <v>19</v>
      </c>
      <c r="B26" s="12"/>
      <c r="C26" s="31"/>
      <c r="D26" s="31"/>
      <c r="E26" s="31"/>
      <c r="F26" s="31"/>
      <c r="G26" s="32"/>
      <c r="H26" s="5">
        <f t="shared" si="0"/>
      </c>
      <c r="I26" s="50" t="s">
        <v>96</v>
      </c>
      <c r="J26" s="31" t="s">
        <v>8</v>
      </c>
      <c r="K26" s="31" t="s">
        <v>8</v>
      </c>
      <c r="L26" s="49">
        <v>18</v>
      </c>
      <c r="M26" s="11" t="s">
        <v>95</v>
      </c>
      <c r="N26" s="50" t="s">
        <v>113</v>
      </c>
      <c r="O26" s="31"/>
      <c r="P26" s="31"/>
      <c r="Q26" s="31" t="s">
        <v>8</v>
      </c>
      <c r="R26" s="31"/>
      <c r="S26" s="31"/>
      <c r="T26" s="37"/>
      <c r="U26" s="37"/>
      <c r="V26" s="37"/>
      <c r="W26" s="37"/>
      <c r="X26" s="60"/>
      <c r="Y26" s="60" t="s">
        <v>8</v>
      </c>
      <c r="Z26" s="60"/>
      <c r="AA26" s="60" t="s">
        <v>8</v>
      </c>
      <c r="AB26" s="60"/>
      <c r="AC26" s="60"/>
      <c r="AD26" s="60"/>
      <c r="AE26" s="60"/>
      <c r="AF26" s="61"/>
    </row>
    <row r="27" spans="1:32" s="14" customFormat="1" ht="24" customHeight="1">
      <c r="A27" s="11">
        <v>20</v>
      </c>
      <c r="B27" s="12"/>
      <c r="C27" s="31"/>
      <c r="D27" s="31"/>
      <c r="E27" s="31"/>
      <c r="F27" s="31"/>
      <c r="G27" s="32"/>
      <c r="H27" s="5">
        <f t="shared" si="0"/>
      </c>
      <c r="I27" s="50" t="s">
        <v>96</v>
      </c>
      <c r="J27" s="31" t="s">
        <v>8</v>
      </c>
      <c r="K27" s="31" t="s">
        <v>8</v>
      </c>
      <c r="L27" s="49">
        <v>18</v>
      </c>
      <c r="M27" s="11" t="s">
        <v>95</v>
      </c>
      <c r="N27" s="50" t="s">
        <v>113</v>
      </c>
      <c r="O27" s="31"/>
      <c r="P27" s="31"/>
      <c r="Q27" s="31" t="s">
        <v>8</v>
      </c>
      <c r="R27" s="31"/>
      <c r="S27" s="31"/>
      <c r="T27" s="37"/>
      <c r="U27" s="37"/>
      <c r="V27" s="37"/>
      <c r="W27" s="37"/>
      <c r="X27" s="60"/>
      <c r="Y27" s="60" t="s">
        <v>8</v>
      </c>
      <c r="Z27" s="60"/>
      <c r="AA27" s="60" t="s">
        <v>8</v>
      </c>
      <c r="AB27" s="60"/>
      <c r="AC27" s="60"/>
      <c r="AD27" s="60"/>
      <c r="AE27" s="60"/>
      <c r="AF27" s="61"/>
    </row>
    <row r="28" spans="1:32" s="14" customFormat="1" ht="24" customHeight="1">
      <c r="A28" s="11">
        <v>21</v>
      </c>
      <c r="B28" s="12"/>
      <c r="C28" s="31"/>
      <c r="D28" s="31"/>
      <c r="E28" s="31"/>
      <c r="F28" s="31"/>
      <c r="G28" s="32"/>
      <c r="H28" s="5">
        <f t="shared" si="0"/>
      </c>
      <c r="I28" s="50" t="s">
        <v>96</v>
      </c>
      <c r="J28" s="31" t="s">
        <v>8</v>
      </c>
      <c r="K28" s="31" t="s">
        <v>8</v>
      </c>
      <c r="L28" s="49">
        <v>18</v>
      </c>
      <c r="M28" s="11" t="s">
        <v>95</v>
      </c>
      <c r="N28" s="50" t="s">
        <v>113</v>
      </c>
      <c r="O28" s="31"/>
      <c r="P28" s="31"/>
      <c r="Q28" s="31" t="s">
        <v>8</v>
      </c>
      <c r="R28" s="31"/>
      <c r="S28" s="31"/>
      <c r="T28" s="37"/>
      <c r="U28" s="37"/>
      <c r="V28" s="37"/>
      <c r="W28" s="37"/>
      <c r="X28" s="60"/>
      <c r="Y28" s="60" t="s">
        <v>8</v>
      </c>
      <c r="Z28" s="60"/>
      <c r="AA28" s="60" t="s">
        <v>8</v>
      </c>
      <c r="AB28" s="60"/>
      <c r="AC28" s="60"/>
      <c r="AD28" s="60"/>
      <c r="AE28" s="60"/>
      <c r="AF28" s="61"/>
    </row>
    <row r="29" spans="1:32" s="14" customFormat="1" ht="24" customHeight="1">
      <c r="A29" s="11">
        <v>22</v>
      </c>
      <c r="B29" s="12"/>
      <c r="C29" s="31"/>
      <c r="D29" s="31"/>
      <c r="E29" s="31"/>
      <c r="F29" s="31"/>
      <c r="G29" s="32"/>
      <c r="H29" s="5">
        <f t="shared" si="0"/>
      </c>
      <c r="I29" s="50" t="s">
        <v>96</v>
      </c>
      <c r="J29" s="31" t="s">
        <v>8</v>
      </c>
      <c r="K29" s="31" t="s">
        <v>8</v>
      </c>
      <c r="L29" s="49">
        <v>18</v>
      </c>
      <c r="M29" s="11" t="s">
        <v>95</v>
      </c>
      <c r="N29" s="50" t="s">
        <v>113</v>
      </c>
      <c r="O29" s="31"/>
      <c r="P29" s="31"/>
      <c r="Q29" s="31" t="s">
        <v>8</v>
      </c>
      <c r="R29" s="31"/>
      <c r="S29" s="31"/>
      <c r="T29" s="37"/>
      <c r="U29" s="37"/>
      <c r="V29" s="37"/>
      <c r="W29" s="37"/>
      <c r="X29" s="60"/>
      <c r="Y29" s="60" t="s">
        <v>8</v>
      </c>
      <c r="Z29" s="60"/>
      <c r="AA29" s="60" t="s">
        <v>8</v>
      </c>
      <c r="AB29" s="60"/>
      <c r="AC29" s="60"/>
      <c r="AD29" s="60"/>
      <c r="AE29" s="60"/>
      <c r="AF29" s="61"/>
    </row>
    <row r="30" spans="1:32" s="14" customFormat="1" ht="24" customHeight="1">
      <c r="A30" s="11">
        <v>23</v>
      </c>
      <c r="B30" s="12"/>
      <c r="C30" s="31"/>
      <c r="D30" s="31"/>
      <c r="E30" s="31"/>
      <c r="F30" s="31"/>
      <c r="G30" s="32"/>
      <c r="H30" s="5">
        <f t="shared" si="0"/>
      </c>
      <c r="I30" s="50" t="s">
        <v>96</v>
      </c>
      <c r="J30" s="31" t="s">
        <v>8</v>
      </c>
      <c r="K30" s="31" t="s">
        <v>8</v>
      </c>
      <c r="L30" s="49">
        <v>18</v>
      </c>
      <c r="M30" s="11" t="s">
        <v>95</v>
      </c>
      <c r="N30" s="50" t="s">
        <v>113</v>
      </c>
      <c r="O30" s="31"/>
      <c r="P30" s="31"/>
      <c r="Q30" s="31" t="s">
        <v>8</v>
      </c>
      <c r="R30" s="31"/>
      <c r="S30" s="31"/>
      <c r="T30" s="37"/>
      <c r="U30" s="37"/>
      <c r="V30" s="37"/>
      <c r="W30" s="37"/>
      <c r="X30" s="60"/>
      <c r="Y30" s="60" t="s">
        <v>8</v>
      </c>
      <c r="Z30" s="60"/>
      <c r="AA30" s="60" t="s">
        <v>8</v>
      </c>
      <c r="AB30" s="60"/>
      <c r="AC30" s="60"/>
      <c r="AD30" s="60"/>
      <c r="AE30" s="60"/>
      <c r="AF30" s="61"/>
    </row>
    <row r="31" spans="1:32" s="14" customFormat="1" ht="24" customHeight="1">
      <c r="A31" s="11">
        <v>24</v>
      </c>
      <c r="B31" s="12"/>
      <c r="C31" s="31"/>
      <c r="D31" s="31"/>
      <c r="E31" s="31"/>
      <c r="F31" s="31"/>
      <c r="G31" s="32"/>
      <c r="H31" s="5">
        <f t="shared" si="0"/>
      </c>
      <c r="I31" s="50" t="s">
        <v>96</v>
      </c>
      <c r="J31" s="31" t="s">
        <v>8</v>
      </c>
      <c r="K31" s="31" t="s">
        <v>8</v>
      </c>
      <c r="L31" s="49">
        <v>18</v>
      </c>
      <c r="M31" s="11" t="s">
        <v>95</v>
      </c>
      <c r="N31" s="50" t="s">
        <v>113</v>
      </c>
      <c r="O31" s="31"/>
      <c r="P31" s="31"/>
      <c r="Q31" s="31" t="s">
        <v>8</v>
      </c>
      <c r="R31" s="31"/>
      <c r="S31" s="31"/>
      <c r="T31" s="37"/>
      <c r="U31" s="37"/>
      <c r="V31" s="37"/>
      <c r="W31" s="37"/>
      <c r="X31" s="60"/>
      <c r="Y31" s="60" t="s">
        <v>8</v>
      </c>
      <c r="Z31" s="60"/>
      <c r="AA31" s="60" t="s">
        <v>8</v>
      </c>
      <c r="AB31" s="60"/>
      <c r="AC31" s="60"/>
      <c r="AD31" s="60"/>
      <c r="AE31" s="60"/>
      <c r="AF31" s="61"/>
    </row>
    <row r="32" spans="1:32" s="14" customFormat="1" ht="24" customHeight="1">
      <c r="A32" s="11">
        <v>25</v>
      </c>
      <c r="B32" s="12"/>
      <c r="C32" s="31"/>
      <c r="D32" s="31"/>
      <c r="E32" s="31"/>
      <c r="F32" s="31"/>
      <c r="G32" s="32"/>
      <c r="H32" s="5">
        <f t="shared" si="0"/>
      </c>
      <c r="I32" s="50" t="s">
        <v>96</v>
      </c>
      <c r="J32" s="31" t="s">
        <v>8</v>
      </c>
      <c r="K32" s="31" t="s">
        <v>8</v>
      </c>
      <c r="L32" s="49">
        <v>18</v>
      </c>
      <c r="M32" s="11" t="s">
        <v>95</v>
      </c>
      <c r="N32" s="50" t="s">
        <v>113</v>
      </c>
      <c r="O32" s="31"/>
      <c r="P32" s="31"/>
      <c r="Q32" s="31" t="s">
        <v>8</v>
      </c>
      <c r="R32" s="31"/>
      <c r="S32" s="31"/>
      <c r="T32" s="37"/>
      <c r="U32" s="37"/>
      <c r="V32" s="37"/>
      <c r="W32" s="37"/>
      <c r="X32" s="60"/>
      <c r="Y32" s="60" t="s">
        <v>8</v>
      </c>
      <c r="Z32" s="60"/>
      <c r="AA32" s="60" t="s">
        <v>8</v>
      </c>
      <c r="AB32" s="60"/>
      <c r="AC32" s="60"/>
      <c r="AD32" s="60"/>
      <c r="AE32" s="60"/>
      <c r="AF32" s="61"/>
    </row>
    <row r="33" spans="1:32" s="14" customFormat="1" ht="24" customHeight="1">
      <c r="A33" s="11">
        <v>26</v>
      </c>
      <c r="B33" s="12"/>
      <c r="C33" s="31"/>
      <c r="D33" s="31"/>
      <c r="E33" s="31"/>
      <c r="F33" s="31"/>
      <c r="G33" s="32"/>
      <c r="H33" s="5">
        <f t="shared" si="0"/>
      </c>
      <c r="I33" s="50" t="s">
        <v>96</v>
      </c>
      <c r="J33" s="31" t="s">
        <v>8</v>
      </c>
      <c r="K33" s="31" t="s">
        <v>8</v>
      </c>
      <c r="L33" s="49">
        <v>18</v>
      </c>
      <c r="M33" s="11" t="s">
        <v>95</v>
      </c>
      <c r="N33" s="50" t="s">
        <v>113</v>
      </c>
      <c r="O33" s="31"/>
      <c r="P33" s="31"/>
      <c r="Q33" s="31" t="s">
        <v>8</v>
      </c>
      <c r="R33" s="31"/>
      <c r="S33" s="31"/>
      <c r="T33" s="37"/>
      <c r="U33" s="37"/>
      <c r="V33" s="37"/>
      <c r="W33" s="37"/>
      <c r="X33" s="60"/>
      <c r="Y33" s="60" t="s">
        <v>8</v>
      </c>
      <c r="Z33" s="60"/>
      <c r="AA33" s="60" t="s">
        <v>8</v>
      </c>
      <c r="AB33" s="60"/>
      <c r="AC33" s="60"/>
      <c r="AD33" s="60"/>
      <c r="AE33" s="60"/>
      <c r="AF33" s="61"/>
    </row>
    <row r="34" spans="1:32" s="14" customFormat="1" ht="24" customHeight="1">
      <c r="A34" s="11">
        <v>27</v>
      </c>
      <c r="B34" s="12"/>
      <c r="C34" s="31"/>
      <c r="D34" s="31"/>
      <c r="E34" s="31"/>
      <c r="F34" s="31"/>
      <c r="G34" s="32"/>
      <c r="H34" s="5">
        <f t="shared" si="0"/>
      </c>
      <c r="I34" s="50" t="s">
        <v>96</v>
      </c>
      <c r="J34" s="31" t="s">
        <v>8</v>
      </c>
      <c r="K34" s="31" t="s">
        <v>8</v>
      </c>
      <c r="L34" s="49">
        <v>18</v>
      </c>
      <c r="M34" s="11" t="s">
        <v>95</v>
      </c>
      <c r="N34" s="50" t="s">
        <v>113</v>
      </c>
      <c r="O34" s="31"/>
      <c r="P34" s="31"/>
      <c r="Q34" s="31" t="s">
        <v>8</v>
      </c>
      <c r="R34" s="31"/>
      <c r="S34" s="31"/>
      <c r="T34" s="37"/>
      <c r="U34" s="37"/>
      <c r="V34" s="37"/>
      <c r="W34" s="37"/>
      <c r="X34" s="60"/>
      <c r="Y34" s="60" t="s">
        <v>8</v>
      </c>
      <c r="Z34" s="60"/>
      <c r="AA34" s="60" t="s">
        <v>8</v>
      </c>
      <c r="AB34" s="60"/>
      <c r="AC34" s="60"/>
      <c r="AD34" s="60"/>
      <c r="AE34" s="60"/>
      <c r="AF34" s="61"/>
    </row>
    <row r="35" spans="1:32" s="14" customFormat="1" ht="24" customHeight="1">
      <c r="A35" s="11">
        <v>28</v>
      </c>
      <c r="B35" s="12"/>
      <c r="C35" s="31"/>
      <c r="D35" s="31"/>
      <c r="E35" s="31"/>
      <c r="F35" s="31"/>
      <c r="G35" s="32"/>
      <c r="H35" s="5">
        <f t="shared" si="0"/>
      </c>
      <c r="I35" s="50" t="s">
        <v>96</v>
      </c>
      <c r="J35" s="31" t="s">
        <v>8</v>
      </c>
      <c r="K35" s="31" t="s">
        <v>8</v>
      </c>
      <c r="L35" s="49">
        <v>18</v>
      </c>
      <c r="M35" s="11" t="s">
        <v>95</v>
      </c>
      <c r="N35" s="50" t="s">
        <v>113</v>
      </c>
      <c r="O35" s="31"/>
      <c r="P35" s="31"/>
      <c r="Q35" s="31" t="s">
        <v>8</v>
      </c>
      <c r="R35" s="31"/>
      <c r="S35" s="31"/>
      <c r="T35" s="37"/>
      <c r="U35" s="37"/>
      <c r="V35" s="37"/>
      <c r="W35" s="37"/>
      <c r="X35" s="60"/>
      <c r="Y35" s="60" t="s">
        <v>8</v>
      </c>
      <c r="Z35" s="60"/>
      <c r="AA35" s="60" t="s">
        <v>8</v>
      </c>
      <c r="AB35" s="60"/>
      <c r="AC35" s="60"/>
      <c r="AD35" s="60"/>
      <c r="AE35" s="60"/>
      <c r="AF35" s="61"/>
    </row>
    <row r="36" spans="1:32" s="14" customFormat="1" ht="24" customHeight="1">
      <c r="A36" s="11">
        <v>29</v>
      </c>
      <c r="B36" s="12"/>
      <c r="C36" s="31"/>
      <c r="D36" s="31"/>
      <c r="E36" s="31"/>
      <c r="F36" s="31"/>
      <c r="G36" s="32"/>
      <c r="H36" s="5">
        <f t="shared" si="0"/>
      </c>
      <c r="I36" s="50" t="s">
        <v>96</v>
      </c>
      <c r="J36" s="31" t="s">
        <v>8</v>
      </c>
      <c r="K36" s="31" t="s">
        <v>8</v>
      </c>
      <c r="L36" s="49">
        <v>18</v>
      </c>
      <c r="M36" s="11" t="s">
        <v>95</v>
      </c>
      <c r="N36" s="50" t="s">
        <v>113</v>
      </c>
      <c r="O36" s="31"/>
      <c r="P36" s="31"/>
      <c r="Q36" s="31" t="s">
        <v>8</v>
      </c>
      <c r="R36" s="31"/>
      <c r="S36" s="31"/>
      <c r="T36" s="37"/>
      <c r="U36" s="37"/>
      <c r="V36" s="37"/>
      <c r="W36" s="37"/>
      <c r="X36" s="60"/>
      <c r="Y36" s="60" t="s">
        <v>8</v>
      </c>
      <c r="Z36" s="60"/>
      <c r="AA36" s="60" t="s">
        <v>8</v>
      </c>
      <c r="AB36" s="60"/>
      <c r="AC36" s="60"/>
      <c r="AD36" s="60"/>
      <c r="AE36" s="60"/>
      <c r="AF36" s="61"/>
    </row>
    <row r="37" spans="1:32" s="14" customFormat="1" ht="24" customHeight="1">
      <c r="A37" s="11">
        <v>30</v>
      </c>
      <c r="B37" s="12"/>
      <c r="C37" s="31"/>
      <c r="D37" s="31"/>
      <c r="E37" s="31"/>
      <c r="F37" s="31"/>
      <c r="G37" s="32"/>
      <c r="H37" s="5">
        <f t="shared" si="0"/>
      </c>
      <c r="I37" s="50" t="s">
        <v>96</v>
      </c>
      <c r="J37" s="31" t="s">
        <v>8</v>
      </c>
      <c r="K37" s="31" t="s">
        <v>8</v>
      </c>
      <c r="L37" s="49">
        <v>18</v>
      </c>
      <c r="M37" s="11" t="s">
        <v>95</v>
      </c>
      <c r="N37" s="50" t="s">
        <v>113</v>
      </c>
      <c r="O37" s="31"/>
      <c r="P37" s="31"/>
      <c r="Q37" s="31" t="s">
        <v>8</v>
      </c>
      <c r="R37" s="31"/>
      <c r="S37" s="31"/>
      <c r="T37" s="37"/>
      <c r="U37" s="37"/>
      <c r="V37" s="37"/>
      <c r="W37" s="37"/>
      <c r="X37" s="60"/>
      <c r="Y37" s="60" t="s">
        <v>8</v>
      </c>
      <c r="Z37" s="60"/>
      <c r="AA37" s="60" t="s">
        <v>8</v>
      </c>
      <c r="AB37" s="60"/>
      <c r="AC37" s="60"/>
      <c r="AD37" s="60"/>
      <c r="AE37" s="60"/>
      <c r="AF37" s="61"/>
    </row>
    <row r="38" spans="1:32" s="14" customFormat="1" ht="24" customHeight="1">
      <c r="A38" s="11">
        <v>31</v>
      </c>
      <c r="B38" s="12"/>
      <c r="C38" s="31"/>
      <c r="D38" s="31"/>
      <c r="E38" s="31"/>
      <c r="F38" s="31"/>
      <c r="G38" s="32"/>
      <c r="H38" s="5">
        <f t="shared" si="0"/>
      </c>
      <c r="I38" s="50" t="s">
        <v>96</v>
      </c>
      <c r="J38" s="31" t="s">
        <v>8</v>
      </c>
      <c r="K38" s="31" t="s">
        <v>8</v>
      </c>
      <c r="L38" s="49">
        <v>18</v>
      </c>
      <c r="M38" s="11" t="s">
        <v>95</v>
      </c>
      <c r="N38" s="50" t="s">
        <v>113</v>
      </c>
      <c r="O38" s="31"/>
      <c r="P38" s="31"/>
      <c r="Q38" s="31" t="s">
        <v>8</v>
      </c>
      <c r="R38" s="31"/>
      <c r="S38" s="31"/>
      <c r="T38" s="37"/>
      <c r="U38" s="37"/>
      <c r="V38" s="37"/>
      <c r="W38" s="37"/>
      <c r="X38" s="60"/>
      <c r="Y38" s="60" t="s">
        <v>8</v>
      </c>
      <c r="Z38" s="60"/>
      <c r="AA38" s="60" t="s">
        <v>8</v>
      </c>
      <c r="AB38" s="60"/>
      <c r="AC38" s="60"/>
      <c r="AD38" s="60"/>
      <c r="AE38" s="60"/>
      <c r="AF38" s="61"/>
    </row>
    <row r="39" spans="1:32" s="14" customFormat="1" ht="24" customHeight="1">
      <c r="A39" s="11">
        <v>32</v>
      </c>
      <c r="B39" s="12"/>
      <c r="C39" s="31"/>
      <c r="D39" s="31"/>
      <c r="E39" s="31"/>
      <c r="F39" s="31"/>
      <c r="G39" s="32"/>
      <c r="H39" s="5">
        <f t="shared" si="0"/>
      </c>
      <c r="I39" s="50" t="s">
        <v>96</v>
      </c>
      <c r="J39" s="31" t="s">
        <v>8</v>
      </c>
      <c r="K39" s="31" t="s">
        <v>8</v>
      </c>
      <c r="L39" s="49">
        <v>18</v>
      </c>
      <c r="M39" s="11" t="s">
        <v>95</v>
      </c>
      <c r="N39" s="50" t="s">
        <v>113</v>
      </c>
      <c r="O39" s="31"/>
      <c r="P39" s="31"/>
      <c r="Q39" s="31" t="s">
        <v>8</v>
      </c>
      <c r="R39" s="31"/>
      <c r="S39" s="31"/>
      <c r="T39" s="37"/>
      <c r="U39" s="37"/>
      <c r="V39" s="37"/>
      <c r="W39" s="37"/>
      <c r="X39" s="60"/>
      <c r="Y39" s="60" t="s">
        <v>8</v>
      </c>
      <c r="Z39" s="60"/>
      <c r="AA39" s="60" t="s">
        <v>8</v>
      </c>
      <c r="AB39" s="60"/>
      <c r="AC39" s="60"/>
      <c r="AD39" s="60"/>
      <c r="AE39" s="60"/>
      <c r="AF39" s="61"/>
    </row>
    <row r="40" spans="1:32" s="14" customFormat="1" ht="24" customHeight="1">
      <c r="A40" s="11">
        <v>33</v>
      </c>
      <c r="B40" s="12"/>
      <c r="C40" s="31"/>
      <c r="D40" s="31"/>
      <c r="E40" s="31"/>
      <c r="F40" s="31"/>
      <c r="G40" s="32"/>
      <c r="H40" s="5">
        <f t="shared" si="0"/>
      </c>
      <c r="I40" s="50" t="s">
        <v>96</v>
      </c>
      <c r="J40" s="31" t="s">
        <v>8</v>
      </c>
      <c r="K40" s="31" t="s">
        <v>8</v>
      </c>
      <c r="L40" s="49">
        <v>18</v>
      </c>
      <c r="M40" s="11" t="s">
        <v>95</v>
      </c>
      <c r="N40" s="50" t="s">
        <v>113</v>
      </c>
      <c r="O40" s="31"/>
      <c r="P40" s="31"/>
      <c r="Q40" s="31" t="s">
        <v>8</v>
      </c>
      <c r="R40" s="31"/>
      <c r="S40" s="31"/>
      <c r="T40" s="37"/>
      <c r="U40" s="37"/>
      <c r="V40" s="37"/>
      <c r="W40" s="37"/>
      <c r="X40" s="60"/>
      <c r="Y40" s="60" t="s">
        <v>8</v>
      </c>
      <c r="Z40" s="60"/>
      <c r="AA40" s="60" t="s">
        <v>8</v>
      </c>
      <c r="AB40" s="60"/>
      <c r="AC40" s="60"/>
      <c r="AD40" s="60"/>
      <c r="AE40" s="60"/>
      <c r="AF40" s="61"/>
    </row>
    <row r="41" spans="1:32" s="14" customFormat="1" ht="24" customHeight="1">
      <c r="A41" s="11">
        <v>34</v>
      </c>
      <c r="B41" s="12"/>
      <c r="C41" s="31"/>
      <c r="D41" s="31"/>
      <c r="E41" s="31"/>
      <c r="F41" s="31"/>
      <c r="G41" s="32"/>
      <c r="H41" s="5">
        <f t="shared" si="0"/>
      </c>
      <c r="I41" s="50" t="s">
        <v>96</v>
      </c>
      <c r="J41" s="31" t="s">
        <v>8</v>
      </c>
      <c r="K41" s="31" t="s">
        <v>8</v>
      </c>
      <c r="L41" s="49">
        <v>18</v>
      </c>
      <c r="M41" s="11" t="s">
        <v>95</v>
      </c>
      <c r="N41" s="50" t="s">
        <v>113</v>
      </c>
      <c r="O41" s="31"/>
      <c r="P41" s="31"/>
      <c r="Q41" s="31" t="s">
        <v>8</v>
      </c>
      <c r="R41" s="31"/>
      <c r="S41" s="31"/>
      <c r="T41" s="37"/>
      <c r="U41" s="37"/>
      <c r="V41" s="37"/>
      <c r="W41" s="37"/>
      <c r="X41" s="60"/>
      <c r="Y41" s="60" t="s">
        <v>8</v>
      </c>
      <c r="Z41" s="60"/>
      <c r="AA41" s="60" t="s">
        <v>8</v>
      </c>
      <c r="AB41" s="60"/>
      <c r="AC41" s="60"/>
      <c r="AD41" s="60"/>
      <c r="AE41" s="60"/>
      <c r="AF41" s="61"/>
    </row>
    <row r="42" spans="1:32" s="14" customFormat="1" ht="24" customHeight="1">
      <c r="A42" s="11">
        <v>35</v>
      </c>
      <c r="B42" s="12"/>
      <c r="C42" s="31"/>
      <c r="D42" s="31"/>
      <c r="E42" s="31"/>
      <c r="F42" s="31"/>
      <c r="G42" s="32"/>
      <c r="H42" s="5">
        <f t="shared" si="0"/>
      </c>
      <c r="I42" s="50" t="s">
        <v>96</v>
      </c>
      <c r="J42" s="31" t="s">
        <v>8</v>
      </c>
      <c r="K42" s="31" t="s">
        <v>8</v>
      </c>
      <c r="L42" s="49">
        <v>18</v>
      </c>
      <c r="M42" s="11" t="s">
        <v>95</v>
      </c>
      <c r="N42" s="50" t="s">
        <v>113</v>
      </c>
      <c r="O42" s="31"/>
      <c r="P42" s="31"/>
      <c r="Q42" s="31" t="s">
        <v>8</v>
      </c>
      <c r="R42" s="31"/>
      <c r="S42" s="31"/>
      <c r="T42" s="37"/>
      <c r="U42" s="37"/>
      <c r="V42" s="37"/>
      <c r="W42" s="37"/>
      <c r="X42" s="60"/>
      <c r="Y42" s="60" t="s">
        <v>8</v>
      </c>
      <c r="Z42" s="60"/>
      <c r="AA42" s="60" t="s">
        <v>8</v>
      </c>
      <c r="AB42" s="60"/>
      <c r="AC42" s="60"/>
      <c r="AD42" s="60"/>
      <c r="AE42" s="60"/>
      <c r="AF42" s="61"/>
    </row>
    <row r="43" spans="1:32" s="14" customFormat="1" ht="24" customHeight="1">
      <c r="A43" s="11">
        <v>36</v>
      </c>
      <c r="B43" s="403"/>
      <c r="C43" s="401"/>
      <c r="D43" s="31"/>
      <c r="E43" s="31"/>
      <c r="F43" s="31"/>
      <c r="G43" s="32"/>
      <c r="H43" s="5">
        <f t="shared" si="0"/>
      </c>
      <c r="I43" s="50" t="s">
        <v>96</v>
      </c>
      <c r="J43" s="31" t="s">
        <v>8</v>
      </c>
      <c r="K43" s="31" t="s">
        <v>8</v>
      </c>
      <c r="L43" s="49">
        <v>18</v>
      </c>
      <c r="M43" s="11" t="s">
        <v>95</v>
      </c>
      <c r="N43" s="50" t="s">
        <v>113</v>
      </c>
      <c r="O43" s="31"/>
      <c r="P43" s="31"/>
      <c r="Q43" s="31" t="s">
        <v>8</v>
      </c>
      <c r="R43" s="31"/>
      <c r="S43" s="31"/>
      <c r="T43" s="37"/>
      <c r="U43" s="37"/>
      <c r="V43" s="37"/>
      <c r="W43" s="37"/>
      <c r="X43" s="60"/>
      <c r="Y43" s="60" t="s">
        <v>8</v>
      </c>
      <c r="Z43" s="60"/>
      <c r="AA43" s="60" t="s">
        <v>8</v>
      </c>
      <c r="AB43" s="60"/>
      <c r="AC43" s="60"/>
      <c r="AD43" s="60"/>
      <c r="AE43" s="60"/>
      <c r="AF43" s="61"/>
    </row>
    <row r="44" spans="1:32" s="14" customFormat="1" ht="24" customHeight="1">
      <c r="A44" s="11">
        <v>37</v>
      </c>
      <c r="B44" s="403"/>
      <c r="C44" s="401"/>
      <c r="D44" s="31"/>
      <c r="E44" s="31"/>
      <c r="F44" s="31"/>
      <c r="G44" s="32"/>
      <c r="H44" s="5">
        <f t="shared" si="0"/>
      </c>
      <c r="I44" s="50" t="s">
        <v>96</v>
      </c>
      <c r="J44" s="31" t="s">
        <v>8</v>
      </c>
      <c r="K44" s="31" t="s">
        <v>8</v>
      </c>
      <c r="L44" s="49">
        <v>18</v>
      </c>
      <c r="M44" s="11" t="s">
        <v>95</v>
      </c>
      <c r="N44" s="50" t="s">
        <v>113</v>
      </c>
      <c r="O44" s="31"/>
      <c r="P44" s="31"/>
      <c r="Q44" s="31" t="s">
        <v>8</v>
      </c>
      <c r="R44" s="31"/>
      <c r="S44" s="31"/>
      <c r="T44" s="37"/>
      <c r="U44" s="37"/>
      <c r="V44" s="37"/>
      <c r="W44" s="37"/>
      <c r="X44" s="60"/>
      <c r="Y44" s="60" t="s">
        <v>8</v>
      </c>
      <c r="Z44" s="60"/>
      <c r="AA44" s="60" t="s">
        <v>8</v>
      </c>
      <c r="AB44" s="60"/>
      <c r="AC44" s="60"/>
      <c r="AD44" s="60"/>
      <c r="AE44" s="60"/>
      <c r="AF44" s="61"/>
    </row>
    <row r="45" spans="1:32" s="14" customFormat="1" ht="24" customHeight="1">
      <c r="A45" s="11">
        <v>38</v>
      </c>
      <c r="B45" s="403"/>
      <c r="C45" s="401"/>
      <c r="D45" s="31"/>
      <c r="E45" s="31"/>
      <c r="F45" s="31"/>
      <c r="G45" s="32"/>
      <c r="H45" s="5">
        <f t="shared" si="0"/>
      </c>
      <c r="I45" s="50" t="s">
        <v>96</v>
      </c>
      <c r="J45" s="31" t="s">
        <v>8</v>
      </c>
      <c r="K45" s="31" t="s">
        <v>8</v>
      </c>
      <c r="L45" s="49">
        <v>18</v>
      </c>
      <c r="M45" s="11" t="s">
        <v>95</v>
      </c>
      <c r="N45" s="50" t="s">
        <v>113</v>
      </c>
      <c r="O45" s="31"/>
      <c r="P45" s="31"/>
      <c r="Q45" s="31" t="s">
        <v>8</v>
      </c>
      <c r="R45" s="31"/>
      <c r="S45" s="31"/>
      <c r="T45" s="37"/>
      <c r="U45" s="37"/>
      <c r="V45" s="37"/>
      <c r="W45" s="37"/>
      <c r="X45" s="60"/>
      <c r="Y45" s="60" t="s">
        <v>8</v>
      </c>
      <c r="Z45" s="60"/>
      <c r="AA45" s="60" t="s">
        <v>8</v>
      </c>
      <c r="AB45" s="60"/>
      <c r="AC45" s="60"/>
      <c r="AD45" s="60"/>
      <c r="AE45" s="60"/>
      <c r="AF45" s="61"/>
    </row>
    <row r="46" spans="1:32" s="14" customFormat="1" ht="24" customHeight="1">
      <c r="A46" s="11">
        <v>39</v>
      </c>
      <c r="B46" s="403"/>
      <c r="C46" s="401"/>
      <c r="D46" s="31"/>
      <c r="E46" s="31"/>
      <c r="F46" s="31"/>
      <c r="G46" s="32"/>
      <c r="H46" s="5">
        <f t="shared" si="0"/>
      </c>
      <c r="I46" s="50" t="s">
        <v>96</v>
      </c>
      <c r="J46" s="31" t="s">
        <v>8</v>
      </c>
      <c r="K46" s="31" t="s">
        <v>8</v>
      </c>
      <c r="L46" s="49">
        <v>18</v>
      </c>
      <c r="M46" s="11" t="s">
        <v>95</v>
      </c>
      <c r="N46" s="50" t="s">
        <v>113</v>
      </c>
      <c r="O46" s="31"/>
      <c r="P46" s="31"/>
      <c r="Q46" s="31" t="s">
        <v>8</v>
      </c>
      <c r="R46" s="31"/>
      <c r="S46" s="31"/>
      <c r="T46" s="37"/>
      <c r="U46" s="37"/>
      <c r="V46" s="37"/>
      <c r="W46" s="37"/>
      <c r="X46" s="60"/>
      <c r="Y46" s="60" t="s">
        <v>8</v>
      </c>
      <c r="Z46" s="60"/>
      <c r="AA46" s="60" t="s">
        <v>8</v>
      </c>
      <c r="AB46" s="60"/>
      <c r="AC46" s="60"/>
      <c r="AD46" s="60"/>
      <c r="AE46" s="60"/>
      <c r="AF46" s="61"/>
    </row>
    <row r="47" spans="1:32" s="14" customFormat="1" ht="24" customHeight="1">
      <c r="A47" s="11">
        <v>40</v>
      </c>
      <c r="B47" s="403"/>
      <c r="C47" s="401"/>
      <c r="D47" s="31"/>
      <c r="E47" s="31"/>
      <c r="F47" s="31"/>
      <c r="G47" s="32"/>
      <c r="H47" s="5">
        <f t="shared" si="0"/>
      </c>
      <c r="I47" s="50" t="s">
        <v>96</v>
      </c>
      <c r="J47" s="31" t="s">
        <v>8</v>
      </c>
      <c r="K47" s="31" t="s">
        <v>8</v>
      </c>
      <c r="L47" s="49">
        <v>18</v>
      </c>
      <c r="M47" s="11" t="s">
        <v>95</v>
      </c>
      <c r="N47" s="50" t="s">
        <v>113</v>
      </c>
      <c r="O47" s="31"/>
      <c r="P47" s="31"/>
      <c r="Q47" s="31" t="s">
        <v>8</v>
      </c>
      <c r="R47" s="31"/>
      <c r="S47" s="31"/>
      <c r="T47" s="37"/>
      <c r="U47" s="37"/>
      <c r="V47" s="37"/>
      <c r="W47" s="37"/>
      <c r="X47" s="60"/>
      <c r="Y47" s="60" t="s">
        <v>8</v>
      </c>
      <c r="Z47" s="60"/>
      <c r="AA47" s="60" t="s">
        <v>8</v>
      </c>
      <c r="AB47" s="60"/>
      <c r="AC47" s="60"/>
      <c r="AD47" s="60"/>
      <c r="AE47" s="60"/>
      <c r="AF47" s="61"/>
    </row>
    <row r="48" spans="1:32" s="14" customFormat="1" ht="24" customHeight="1">
      <c r="A48" s="11">
        <v>41</v>
      </c>
      <c r="B48" s="403"/>
      <c r="C48" s="401"/>
      <c r="D48" s="401"/>
      <c r="E48" s="395"/>
      <c r="F48" s="395"/>
      <c r="G48" s="396"/>
      <c r="H48" s="399">
        <f t="shared" si="0"/>
      </c>
      <c r="I48" s="398" t="s">
        <v>96</v>
      </c>
      <c r="J48" s="31" t="s">
        <v>8</v>
      </c>
      <c r="K48" s="31" t="s">
        <v>8</v>
      </c>
      <c r="L48" s="49">
        <v>18</v>
      </c>
      <c r="M48" s="11" t="s">
        <v>95</v>
      </c>
      <c r="N48" s="50" t="s">
        <v>113</v>
      </c>
      <c r="O48" s="31"/>
      <c r="P48" s="31"/>
      <c r="Q48" s="31" t="s">
        <v>8</v>
      </c>
      <c r="R48" s="31"/>
      <c r="S48" s="31"/>
      <c r="T48" s="37"/>
      <c r="U48" s="37"/>
      <c r="V48" s="37"/>
      <c r="W48" s="37"/>
      <c r="X48" s="60"/>
      <c r="Y48" s="60" t="s">
        <v>8</v>
      </c>
      <c r="Z48" s="60"/>
      <c r="AA48" s="60" t="s">
        <v>8</v>
      </c>
      <c r="AB48" s="60"/>
      <c r="AC48" s="60"/>
      <c r="AD48" s="60"/>
      <c r="AE48" s="60"/>
      <c r="AF48" s="61"/>
    </row>
    <row r="49" spans="1:32" s="14" customFormat="1" ht="24" customHeight="1">
      <c r="A49" s="11">
        <v>42</v>
      </c>
      <c r="B49" s="403"/>
      <c r="C49" s="401"/>
      <c r="D49" s="401"/>
      <c r="E49" s="395"/>
      <c r="F49" s="395"/>
      <c r="G49" s="396"/>
      <c r="H49" s="399">
        <f t="shared" si="0"/>
      </c>
      <c r="I49" s="398" t="s">
        <v>96</v>
      </c>
      <c r="J49" s="31" t="s">
        <v>8</v>
      </c>
      <c r="K49" s="31" t="s">
        <v>8</v>
      </c>
      <c r="L49" s="49">
        <v>18</v>
      </c>
      <c r="M49" s="11" t="s">
        <v>95</v>
      </c>
      <c r="N49" s="50" t="s">
        <v>113</v>
      </c>
      <c r="O49" s="31"/>
      <c r="P49" s="31"/>
      <c r="Q49" s="31" t="s">
        <v>8</v>
      </c>
      <c r="R49" s="31"/>
      <c r="S49" s="31"/>
      <c r="T49" s="37"/>
      <c r="U49" s="37"/>
      <c r="V49" s="37"/>
      <c r="W49" s="37"/>
      <c r="X49" s="60"/>
      <c r="Y49" s="60" t="s">
        <v>8</v>
      </c>
      <c r="Z49" s="60"/>
      <c r="AA49" s="60" t="s">
        <v>8</v>
      </c>
      <c r="AB49" s="60"/>
      <c r="AC49" s="60"/>
      <c r="AD49" s="60"/>
      <c r="AE49" s="60"/>
      <c r="AF49" s="61"/>
    </row>
    <row r="50" spans="1:32" s="14" customFormat="1" ht="24" customHeight="1">
      <c r="A50" s="11">
        <v>43</v>
      </c>
      <c r="B50" s="12"/>
      <c r="C50" s="31"/>
      <c r="D50" s="31"/>
      <c r="E50" s="31"/>
      <c r="F50" s="31"/>
      <c r="G50" s="32"/>
      <c r="H50" s="5">
        <f t="shared" si="0"/>
      </c>
      <c r="I50" s="50" t="s">
        <v>96</v>
      </c>
      <c r="J50" s="31" t="s">
        <v>8</v>
      </c>
      <c r="K50" s="31" t="s">
        <v>8</v>
      </c>
      <c r="L50" s="49">
        <v>18</v>
      </c>
      <c r="M50" s="11" t="s">
        <v>95</v>
      </c>
      <c r="N50" s="50" t="s">
        <v>113</v>
      </c>
      <c r="O50" s="31"/>
      <c r="P50" s="31"/>
      <c r="Q50" s="31" t="s">
        <v>8</v>
      </c>
      <c r="R50" s="31"/>
      <c r="S50" s="31"/>
      <c r="T50" s="37"/>
      <c r="U50" s="37"/>
      <c r="V50" s="37"/>
      <c r="W50" s="37"/>
      <c r="X50" s="60"/>
      <c r="Y50" s="60" t="s">
        <v>8</v>
      </c>
      <c r="Z50" s="60"/>
      <c r="AA50" s="60" t="s">
        <v>8</v>
      </c>
      <c r="AB50" s="60"/>
      <c r="AC50" s="60"/>
      <c r="AD50" s="60"/>
      <c r="AE50" s="60"/>
      <c r="AF50" s="61"/>
    </row>
    <row r="51" spans="1:32" s="14" customFormat="1" ht="24" customHeight="1">
      <c r="A51" s="11">
        <v>44</v>
      </c>
      <c r="B51" s="12"/>
      <c r="C51" s="31"/>
      <c r="D51" s="31"/>
      <c r="E51" s="31"/>
      <c r="F51" s="31"/>
      <c r="G51" s="32"/>
      <c r="H51" s="5">
        <f t="shared" si="0"/>
      </c>
      <c r="I51" s="50" t="s">
        <v>96</v>
      </c>
      <c r="J51" s="31" t="s">
        <v>8</v>
      </c>
      <c r="K51" s="31" t="s">
        <v>8</v>
      </c>
      <c r="L51" s="49">
        <v>18</v>
      </c>
      <c r="M51" s="11" t="s">
        <v>95</v>
      </c>
      <c r="N51" s="50" t="s">
        <v>113</v>
      </c>
      <c r="O51" s="31"/>
      <c r="P51" s="31"/>
      <c r="Q51" s="31" t="s">
        <v>8</v>
      </c>
      <c r="R51" s="31"/>
      <c r="S51" s="31"/>
      <c r="T51" s="37"/>
      <c r="U51" s="37"/>
      <c r="V51" s="37"/>
      <c r="W51" s="37"/>
      <c r="X51" s="60"/>
      <c r="Y51" s="60" t="s">
        <v>8</v>
      </c>
      <c r="Z51" s="60"/>
      <c r="AA51" s="60" t="s">
        <v>8</v>
      </c>
      <c r="AB51" s="60"/>
      <c r="AC51" s="60"/>
      <c r="AD51" s="60"/>
      <c r="AE51" s="60"/>
      <c r="AF51" s="61"/>
    </row>
    <row r="52" spans="1:32" s="14" customFormat="1" ht="24" customHeight="1">
      <c r="A52" s="11">
        <v>45</v>
      </c>
      <c r="B52" s="12"/>
      <c r="C52" s="31"/>
      <c r="D52" s="31"/>
      <c r="E52" s="31"/>
      <c r="F52" s="31"/>
      <c r="G52" s="32"/>
      <c r="H52" s="5">
        <f t="shared" si="0"/>
      </c>
      <c r="I52" s="50" t="s">
        <v>96</v>
      </c>
      <c r="J52" s="31" t="s">
        <v>8</v>
      </c>
      <c r="K52" s="31" t="s">
        <v>8</v>
      </c>
      <c r="L52" s="49">
        <v>18</v>
      </c>
      <c r="M52" s="11" t="s">
        <v>95</v>
      </c>
      <c r="N52" s="50" t="s">
        <v>113</v>
      </c>
      <c r="O52" s="31"/>
      <c r="P52" s="31"/>
      <c r="Q52" s="31" t="s">
        <v>8</v>
      </c>
      <c r="R52" s="31"/>
      <c r="S52" s="31"/>
      <c r="T52" s="37"/>
      <c r="U52" s="37"/>
      <c r="V52" s="37"/>
      <c r="W52" s="37"/>
      <c r="X52" s="60"/>
      <c r="Y52" s="60" t="s">
        <v>8</v>
      </c>
      <c r="Z52" s="60"/>
      <c r="AA52" s="60" t="s">
        <v>8</v>
      </c>
      <c r="AB52" s="60"/>
      <c r="AC52" s="60"/>
      <c r="AD52" s="60"/>
      <c r="AE52" s="60"/>
      <c r="AF52" s="61"/>
    </row>
    <row r="53" spans="1:32" s="14" customFormat="1" ht="24" customHeight="1">
      <c r="A53" s="11">
        <v>46</v>
      </c>
      <c r="B53" s="12"/>
      <c r="C53" s="31"/>
      <c r="D53" s="31"/>
      <c r="E53" s="31"/>
      <c r="F53" s="31"/>
      <c r="G53" s="32"/>
      <c r="H53" s="5">
        <f t="shared" si="0"/>
      </c>
      <c r="I53" s="50" t="s">
        <v>96</v>
      </c>
      <c r="J53" s="31" t="s">
        <v>8</v>
      </c>
      <c r="K53" s="31" t="s">
        <v>8</v>
      </c>
      <c r="L53" s="49">
        <v>18</v>
      </c>
      <c r="M53" s="11" t="s">
        <v>95</v>
      </c>
      <c r="N53" s="50" t="s">
        <v>113</v>
      </c>
      <c r="O53" s="31"/>
      <c r="P53" s="31"/>
      <c r="Q53" s="31" t="s">
        <v>8</v>
      </c>
      <c r="R53" s="31"/>
      <c r="S53" s="31"/>
      <c r="T53" s="37"/>
      <c r="U53" s="37"/>
      <c r="V53" s="37"/>
      <c r="W53" s="37"/>
      <c r="X53" s="60"/>
      <c r="Y53" s="60" t="s">
        <v>8</v>
      </c>
      <c r="Z53" s="60"/>
      <c r="AA53" s="60" t="s">
        <v>8</v>
      </c>
      <c r="AB53" s="60"/>
      <c r="AC53" s="60"/>
      <c r="AD53" s="60"/>
      <c r="AE53" s="60"/>
      <c r="AF53" s="61"/>
    </row>
    <row r="54" spans="1:32" s="14" customFormat="1" ht="24" customHeight="1">
      <c r="A54" s="11">
        <v>47</v>
      </c>
      <c r="B54" s="12"/>
      <c r="C54" s="31"/>
      <c r="D54" s="31"/>
      <c r="E54" s="31"/>
      <c r="F54" s="31"/>
      <c r="G54" s="32"/>
      <c r="H54" s="5">
        <f t="shared" si="0"/>
      </c>
      <c r="I54" s="50" t="s">
        <v>96</v>
      </c>
      <c r="J54" s="31" t="s">
        <v>8</v>
      </c>
      <c r="K54" s="31" t="s">
        <v>8</v>
      </c>
      <c r="L54" s="49">
        <v>18</v>
      </c>
      <c r="M54" s="11" t="s">
        <v>95</v>
      </c>
      <c r="N54" s="50" t="s">
        <v>113</v>
      </c>
      <c r="O54" s="31"/>
      <c r="P54" s="31"/>
      <c r="Q54" s="31" t="s">
        <v>8</v>
      </c>
      <c r="R54" s="31"/>
      <c r="S54" s="31"/>
      <c r="T54" s="37"/>
      <c r="U54" s="37"/>
      <c r="V54" s="37"/>
      <c r="W54" s="37"/>
      <c r="X54" s="60"/>
      <c r="Y54" s="60" t="s">
        <v>8</v>
      </c>
      <c r="Z54" s="60"/>
      <c r="AA54" s="60" t="s">
        <v>8</v>
      </c>
      <c r="AB54" s="60"/>
      <c r="AC54" s="60"/>
      <c r="AD54" s="60"/>
      <c r="AE54" s="60"/>
      <c r="AF54" s="61"/>
    </row>
    <row r="55" spans="1:32" s="14" customFormat="1" ht="24" customHeight="1">
      <c r="A55" s="11">
        <v>48</v>
      </c>
      <c r="B55" s="12"/>
      <c r="C55" s="31"/>
      <c r="D55" s="31"/>
      <c r="E55" s="31"/>
      <c r="F55" s="31"/>
      <c r="G55" s="32"/>
      <c r="H55" s="5">
        <f t="shared" si="0"/>
      </c>
      <c r="I55" s="50" t="s">
        <v>96</v>
      </c>
      <c r="J55" s="31" t="s">
        <v>8</v>
      </c>
      <c r="K55" s="31" t="s">
        <v>8</v>
      </c>
      <c r="L55" s="49">
        <v>18</v>
      </c>
      <c r="M55" s="11" t="s">
        <v>95</v>
      </c>
      <c r="N55" s="50" t="s">
        <v>113</v>
      </c>
      <c r="O55" s="31"/>
      <c r="P55" s="31"/>
      <c r="Q55" s="31" t="s">
        <v>8</v>
      </c>
      <c r="R55" s="31"/>
      <c r="S55" s="31"/>
      <c r="T55" s="37"/>
      <c r="U55" s="37"/>
      <c r="V55" s="37"/>
      <c r="W55" s="37"/>
      <c r="X55" s="60"/>
      <c r="Y55" s="60" t="s">
        <v>8</v>
      </c>
      <c r="Z55" s="60"/>
      <c r="AA55" s="60" t="s">
        <v>8</v>
      </c>
      <c r="AB55" s="60"/>
      <c r="AC55" s="60"/>
      <c r="AD55" s="60"/>
      <c r="AE55" s="60"/>
      <c r="AF55" s="61"/>
    </row>
    <row r="56" spans="1:32" s="14" customFormat="1" ht="24" customHeight="1">
      <c r="A56" s="11">
        <v>49</v>
      </c>
      <c r="B56" s="12"/>
      <c r="C56" s="31"/>
      <c r="D56" s="31"/>
      <c r="E56" s="31"/>
      <c r="F56" s="31"/>
      <c r="G56" s="32"/>
      <c r="H56" s="5">
        <f t="shared" si="0"/>
      </c>
      <c r="I56" s="50" t="s">
        <v>96</v>
      </c>
      <c r="J56" s="31" t="s">
        <v>8</v>
      </c>
      <c r="K56" s="31" t="s">
        <v>8</v>
      </c>
      <c r="L56" s="49">
        <v>18</v>
      </c>
      <c r="M56" s="11" t="s">
        <v>95</v>
      </c>
      <c r="N56" s="50" t="s">
        <v>113</v>
      </c>
      <c r="O56" s="31"/>
      <c r="P56" s="31"/>
      <c r="Q56" s="31" t="s">
        <v>8</v>
      </c>
      <c r="R56" s="31"/>
      <c r="S56" s="31"/>
      <c r="T56" s="37"/>
      <c r="U56" s="37"/>
      <c r="V56" s="37"/>
      <c r="W56" s="37"/>
      <c r="X56" s="60"/>
      <c r="Y56" s="60" t="s">
        <v>8</v>
      </c>
      <c r="Z56" s="60"/>
      <c r="AA56" s="60" t="s">
        <v>8</v>
      </c>
      <c r="AB56" s="60"/>
      <c r="AC56" s="60"/>
      <c r="AD56" s="60"/>
      <c r="AE56" s="60"/>
      <c r="AF56" s="61"/>
    </row>
    <row r="57" spans="1:32" s="14" customFormat="1" ht="24" customHeight="1">
      <c r="A57" s="11">
        <v>50</v>
      </c>
      <c r="B57" s="12"/>
      <c r="C57" s="31"/>
      <c r="D57" s="31"/>
      <c r="E57" s="31"/>
      <c r="F57" s="31"/>
      <c r="G57" s="32"/>
      <c r="H57" s="5">
        <f t="shared" si="0"/>
      </c>
      <c r="I57" s="50" t="s">
        <v>96</v>
      </c>
      <c r="J57" s="31" t="s">
        <v>8</v>
      </c>
      <c r="K57" s="31" t="s">
        <v>8</v>
      </c>
      <c r="L57" s="49">
        <v>18</v>
      </c>
      <c r="M57" s="11" t="s">
        <v>95</v>
      </c>
      <c r="N57" s="50" t="s">
        <v>113</v>
      </c>
      <c r="O57" s="31"/>
      <c r="P57" s="31"/>
      <c r="Q57" s="31" t="s">
        <v>8</v>
      </c>
      <c r="R57" s="31"/>
      <c r="S57" s="31"/>
      <c r="T57" s="37"/>
      <c r="U57" s="37"/>
      <c r="V57" s="37"/>
      <c r="W57" s="37"/>
      <c r="X57" s="60"/>
      <c r="Y57" s="60" t="s">
        <v>8</v>
      </c>
      <c r="Z57" s="60"/>
      <c r="AA57" s="60" t="s">
        <v>8</v>
      </c>
      <c r="AB57" s="60"/>
      <c r="AC57" s="60"/>
      <c r="AD57" s="60"/>
      <c r="AE57" s="60"/>
      <c r="AF57" s="61"/>
    </row>
    <row r="58" spans="1:32" s="14" customFormat="1" ht="24" customHeight="1">
      <c r="A58" s="11">
        <v>51</v>
      </c>
      <c r="B58" s="12"/>
      <c r="C58" s="31"/>
      <c r="D58" s="31"/>
      <c r="E58" s="31"/>
      <c r="F58" s="31"/>
      <c r="G58" s="32"/>
      <c r="H58" s="5">
        <f t="shared" si="0"/>
      </c>
      <c r="I58" s="50" t="s">
        <v>96</v>
      </c>
      <c r="J58" s="31" t="s">
        <v>8</v>
      </c>
      <c r="K58" s="31" t="s">
        <v>8</v>
      </c>
      <c r="L58" s="49">
        <v>18</v>
      </c>
      <c r="M58" s="11" t="s">
        <v>95</v>
      </c>
      <c r="N58" s="50" t="s">
        <v>113</v>
      </c>
      <c r="O58" s="31"/>
      <c r="P58" s="31"/>
      <c r="Q58" s="31" t="s">
        <v>8</v>
      </c>
      <c r="R58" s="31"/>
      <c r="S58" s="31"/>
      <c r="T58" s="37"/>
      <c r="U58" s="37"/>
      <c r="V58" s="37"/>
      <c r="W58" s="37"/>
      <c r="X58" s="60"/>
      <c r="Y58" s="60" t="s">
        <v>8</v>
      </c>
      <c r="Z58" s="60"/>
      <c r="AA58" s="60" t="s">
        <v>8</v>
      </c>
      <c r="AB58" s="60"/>
      <c r="AC58" s="60"/>
      <c r="AD58" s="60"/>
      <c r="AE58" s="60"/>
      <c r="AF58" s="61"/>
    </row>
    <row r="59" spans="1:32" s="14" customFormat="1" ht="24" customHeight="1">
      <c r="A59" s="11">
        <v>52</v>
      </c>
      <c r="B59" s="12"/>
      <c r="C59" s="31"/>
      <c r="D59" s="31"/>
      <c r="E59" s="31"/>
      <c r="F59" s="31"/>
      <c r="G59" s="32"/>
      <c r="H59" s="5">
        <f t="shared" si="0"/>
      </c>
      <c r="I59" s="50" t="s">
        <v>96</v>
      </c>
      <c r="J59" s="31" t="s">
        <v>8</v>
      </c>
      <c r="K59" s="31" t="s">
        <v>8</v>
      </c>
      <c r="L59" s="49">
        <v>18</v>
      </c>
      <c r="M59" s="11" t="s">
        <v>95</v>
      </c>
      <c r="N59" s="50" t="s">
        <v>113</v>
      </c>
      <c r="O59" s="31"/>
      <c r="P59" s="31"/>
      <c r="Q59" s="31" t="s">
        <v>8</v>
      </c>
      <c r="R59" s="31"/>
      <c r="S59" s="31"/>
      <c r="T59" s="37"/>
      <c r="U59" s="37"/>
      <c r="V59" s="37"/>
      <c r="W59" s="37"/>
      <c r="X59" s="60"/>
      <c r="Y59" s="60" t="s">
        <v>8</v>
      </c>
      <c r="Z59" s="60"/>
      <c r="AA59" s="60" t="s">
        <v>8</v>
      </c>
      <c r="AB59" s="60"/>
      <c r="AC59" s="60"/>
      <c r="AD59" s="60"/>
      <c r="AE59" s="60"/>
      <c r="AF59" s="61"/>
    </row>
    <row r="60" spans="1:32" s="14" customFormat="1" ht="24" customHeight="1">
      <c r="A60" s="11">
        <v>53</v>
      </c>
      <c r="B60" s="12"/>
      <c r="C60" s="31"/>
      <c r="D60" s="31"/>
      <c r="E60" s="31"/>
      <c r="F60" s="31"/>
      <c r="G60" s="32"/>
      <c r="H60" s="5">
        <f t="shared" si="0"/>
      </c>
      <c r="I60" s="50" t="s">
        <v>96</v>
      </c>
      <c r="J60" s="31" t="s">
        <v>8</v>
      </c>
      <c r="K60" s="31" t="s">
        <v>8</v>
      </c>
      <c r="L60" s="49">
        <v>18</v>
      </c>
      <c r="M60" s="11" t="s">
        <v>95</v>
      </c>
      <c r="N60" s="50" t="s">
        <v>113</v>
      </c>
      <c r="O60" s="31"/>
      <c r="P60" s="31"/>
      <c r="Q60" s="31" t="s">
        <v>8</v>
      </c>
      <c r="R60" s="31"/>
      <c r="S60" s="31"/>
      <c r="T60" s="37"/>
      <c r="U60" s="37"/>
      <c r="V60" s="37"/>
      <c r="W60" s="37"/>
      <c r="X60" s="60"/>
      <c r="Y60" s="60" t="s">
        <v>8</v>
      </c>
      <c r="Z60" s="60"/>
      <c r="AA60" s="60" t="s">
        <v>8</v>
      </c>
      <c r="AB60" s="60"/>
      <c r="AC60" s="60"/>
      <c r="AD60" s="60"/>
      <c r="AE60" s="60"/>
      <c r="AF60" s="61"/>
    </row>
    <row r="61" spans="1:32" s="14" customFormat="1" ht="24" customHeight="1">
      <c r="A61" s="11">
        <v>54</v>
      </c>
      <c r="B61" s="12"/>
      <c r="C61" s="31"/>
      <c r="D61" s="31"/>
      <c r="E61" s="31"/>
      <c r="F61" s="31"/>
      <c r="G61" s="32"/>
      <c r="H61" s="5">
        <f t="shared" si="0"/>
      </c>
      <c r="I61" s="50" t="s">
        <v>96</v>
      </c>
      <c r="J61" s="31" t="s">
        <v>8</v>
      </c>
      <c r="K61" s="31" t="s">
        <v>8</v>
      </c>
      <c r="L61" s="49">
        <v>18</v>
      </c>
      <c r="M61" s="11" t="s">
        <v>95</v>
      </c>
      <c r="N61" s="50" t="s">
        <v>113</v>
      </c>
      <c r="O61" s="31"/>
      <c r="P61" s="31"/>
      <c r="Q61" s="31" t="s">
        <v>8</v>
      </c>
      <c r="R61" s="31"/>
      <c r="S61" s="31"/>
      <c r="T61" s="37"/>
      <c r="U61" s="37"/>
      <c r="V61" s="37"/>
      <c r="W61" s="37"/>
      <c r="X61" s="60"/>
      <c r="Y61" s="60" t="s">
        <v>8</v>
      </c>
      <c r="Z61" s="60"/>
      <c r="AA61" s="60" t="s">
        <v>8</v>
      </c>
      <c r="AB61" s="60"/>
      <c r="AC61" s="60"/>
      <c r="AD61" s="60"/>
      <c r="AE61" s="60"/>
      <c r="AF61" s="61"/>
    </row>
    <row r="62" spans="1:32" s="14" customFormat="1" ht="24" customHeight="1">
      <c r="A62" s="11">
        <v>55</v>
      </c>
      <c r="B62" s="12"/>
      <c r="C62" s="31"/>
      <c r="D62" s="31"/>
      <c r="E62" s="31"/>
      <c r="F62" s="31"/>
      <c r="G62" s="32"/>
      <c r="H62" s="5">
        <f t="shared" si="0"/>
      </c>
      <c r="I62" s="50" t="s">
        <v>96</v>
      </c>
      <c r="J62" s="31" t="s">
        <v>8</v>
      </c>
      <c r="K62" s="31" t="s">
        <v>8</v>
      </c>
      <c r="L62" s="49">
        <v>18</v>
      </c>
      <c r="M62" s="11" t="s">
        <v>95</v>
      </c>
      <c r="N62" s="50" t="s">
        <v>113</v>
      </c>
      <c r="O62" s="31"/>
      <c r="P62" s="31"/>
      <c r="Q62" s="31" t="s">
        <v>8</v>
      </c>
      <c r="R62" s="31"/>
      <c r="S62" s="31"/>
      <c r="T62" s="37"/>
      <c r="U62" s="37"/>
      <c r="V62" s="37"/>
      <c r="W62" s="37"/>
      <c r="X62" s="60"/>
      <c r="Y62" s="60" t="s">
        <v>8</v>
      </c>
      <c r="Z62" s="60"/>
      <c r="AA62" s="60" t="s">
        <v>8</v>
      </c>
      <c r="AB62" s="60"/>
      <c r="AC62" s="60"/>
      <c r="AD62" s="60"/>
      <c r="AE62" s="60"/>
      <c r="AF62" s="61"/>
    </row>
    <row r="63" spans="1:32" s="14" customFormat="1" ht="24" customHeight="1">
      <c r="A63" s="11">
        <v>56</v>
      </c>
      <c r="B63" s="12"/>
      <c r="C63" s="31"/>
      <c r="D63" s="31"/>
      <c r="E63" s="31"/>
      <c r="F63" s="31"/>
      <c r="G63" s="32"/>
      <c r="H63" s="5">
        <f t="shared" si="0"/>
      </c>
      <c r="I63" s="50" t="s">
        <v>96</v>
      </c>
      <c r="J63" s="31" t="s">
        <v>8</v>
      </c>
      <c r="K63" s="31" t="s">
        <v>8</v>
      </c>
      <c r="L63" s="49">
        <v>18</v>
      </c>
      <c r="M63" s="11" t="s">
        <v>95</v>
      </c>
      <c r="N63" s="50" t="s">
        <v>113</v>
      </c>
      <c r="O63" s="31"/>
      <c r="P63" s="31"/>
      <c r="Q63" s="31" t="s">
        <v>8</v>
      </c>
      <c r="R63" s="31"/>
      <c r="S63" s="31"/>
      <c r="T63" s="37"/>
      <c r="U63" s="37"/>
      <c r="V63" s="37"/>
      <c r="W63" s="37"/>
      <c r="X63" s="60"/>
      <c r="Y63" s="60" t="s">
        <v>8</v>
      </c>
      <c r="Z63" s="60"/>
      <c r="AA63" s="60" t="s">
        <v>8</v>
      </c>
      <c r="AB63" s="60"/>
      <c r="AC63" s="60"/>
      <c r="AD63" s="60"/>
      <c r="AE63" s="60"/>
      <c r="AF63" s="61"/>
    </row>
    <row r="64" spans="1:32" s="14" customFormat="1" ht="24" customHeight="1">
      <c r="A64" s="11">
        <v>57</v>
      </c>
      <c r="B64" s="12"/>
      <c r="C64" s="31"/>
      <c r="D64" s="31"/>
      <c r="E64" s="31"/>
      <c r="F64" s="31"/>
      <c r="G64" s="32"/>
      <c r="H64" s="5">
        <f t="shared" si="0"/>
      </c>
      <c r="I64" s="50" t="s">
        <v>96</v>
      </c>
      <c r="J64" s="31" t="s">
        <v>8</v>
      </c>
      <c r="K64" s="31" t="s">
        <v>8</v>
      </c>
      <c r="L64" s="49">
        <v>18</v>
      </c>
      <c r="M64" s="11" t="s">
        <v>95</v>
      </c>
      <c r="N64" s="50" t="s">
        <v>113</v>
      </c>
      <c r="O64" s="31"/>
      <c r="P64" s="31"/>
      <c r="Q64" s="31" t="s">
        <v>8</v>
      </c>
      <c r="R64" s="31"/>
      <c r="S64" s="31"/>
      <c r="T64" s="37"/>
      <c r="U64" s="37"/>
      <c r="V64" s="37"/>
      <c r="W64" s="37"/>
      <c r="X64" s="60"/>
      <c r="Y64" s="60" t="s">
        <v>8</v>
      </c>
      <c r="Z64" s="60"/>
      <c r="AA64" s="60" t="s">
        <v>8</v>
      </c>
      <c r="AB64" s="60"/>
      <c r="AC64" s="60"/>
      <c r="AD64" s="60"/>
      <c r="AE64" s="60"/>
      <c r="AF64" s="61"/>
    </row>
    <row r="65" spans="1:32" s="14" customFormat="1" ht="24" customHeight="1">
      <c r="A65" s="11">
        <v>58</v>
      </c>
      <c r="B65" s="12"/>
      <c r="C65" s="31"/>
      <c r="D65" s="31"/>
      <c r="E65" s="31"/>
      <c r="F65" s="31"/>
      <c r="G65" s="32"/>
      <c r="H65" s="5">
        <f t="shared" si="0"/>
      </c>
      <c r="I65" s="50" t="s">
        <v>96</v>
      </c>
      <c r="J65" s="31" t="s">
        <v>8</v>
      </c>
      <c r="K65" s="31" t="s">
        <v>8</v>
      </c>
      <c r="L65" s="49">
        <v>18</v>
      </c>
      <c r="M65" s="11" t="s">
        <v>95</v>
      </c>
      <c r="N65" s="50" t="s">
        <v>113</v>
      </c>
      <c r="O65" s="31"/>
      <c r="P65" s="31"/>
      <c r="Q65" s="31" t="s">
        <v>8</v>
      </c>
      <c r="R65" s="31"/>
      <c r="S65" s="31"/>
      <c r="T65" s="37"/>
      <c r="U65" s="37"/>
      <c r="V65" s="37"/>
      <c r="W65" s="37"/>
      <c r="X65" s="60"/>
      <c r="Y65" s="60" t="s">
        <v>8</v>
      </c>
      <c r="Z65" s="60"/>
      <c r="AA65" s="60" t="s">
        <v>8</v>
      </c>
      <c r="AB65" s="60"/>
      <c r="AC65" s="60"/>
      <c r="AD65" s="60"/>
      <c r="AE65" s="60"/>
      <c r="AF65" s="61"/>
    </row>
    <row r="66" spans="1:32" s="14" customFormat="1" ht="24" customHeight="1">
      <c r="A66" s="11">
        <v>59</v>
      </c>
      <c r="B66" s="12"/>
      <c r="C66" s="31"/>
      <c r="D66" s="31"/>
      <c r="E66" s="31"/>
      <c r="F66" s="31"/>
      <c r="G66" s="32"/>
      <c r="H66" s="5">
        <f t="shared" si="0"/>
      </c>
      <c r="I66" s="50" t="s">
        <v>96</v>
      </c>
      <c r="J66" s="31" t="s">
        <v>8</v>
      </c>
      <c r="K66" s="31" t="s">
        <v>8</v>
      </c>
      <c r="L66" s="49">
        <v>18</v>
      </c>
      <c r="M66" s="11" t="s">
        <v>95</v>
      </c>
      <c r="N66" s="50" t="s">
        <v>113</v>
      </c>
      <c r="O66" s="31"/>
      <c r="P66" s="31"/>
      <c r="Q66" s="31" t="s">
        <v>8</v>
      </c>
      <c r="R66" s="31"/>
      <c r="S66" s="31"/>
      <c r="T66" s="37"/>
      <c r="U66" s="37"/>
      <c r="V66" s="37"/>
      <c r="W66" s="37"/>
      <c r="X66" s="60"/>
      <c r="Y66" s="60" t="s">
        <v>8</v>
      </c>
      <c r="Z66" s="60"/>
      <c r="AA66" s="60" t="s">
        <v>8</v>
      </c>
      <c r="AB66" s="60"/>
      <c r="AC66" s="60"/>
      <c r="AD66" s="60"/>
      <c r="AE66" s="60"/>
      <c r="AF66" s="61"/>
    </row>
    <row r="67" spans="1:32" s="14" customFormat="1" ht="24" customHeight="1">
      <c r="A67" s="11">
        <v>60</v>
      </c>
      <c r="B67" s="12"/>
      <c r="C67" s="31"/>
      <c r="D67" s="31"/>
      <c r="E67" s="31"/>
      <c r="F67" s="31"/>
      <c r="G67" s="32"/>
      <c r="H67" s="5">
        <f t="shared" si="0"/>
      </c>
      <c r="I67" s="50" t="s">
        <v>96</v>
      </c>
      <c r="J67" s="31" t="s">
        <v>8</v>
      </c>
      <c r="K67" s="31" t="s">
        <v>8</v>
      </c>
      <c r="L67" s="49">
        <v>18</v>
      </c>
      <c r="M67" s="11" t="s">
        <v>95</v>
      </c>
      <c r="N67" s="50" t="s">
        <v>113</v>
      </c>
      <c r="O67" s="31"/>
      <c r="P67" s="31"/>
      <c r="Q67" s="31" t="s">
        <v>8</v>
      </c>
      <c r="R67" s="31"/>
      <c r="S67" s="31"/>
      <c r="T67" s="37"/>
      <c r="U67" s="37"/>
      <c r="V67" s="37"/>
      <c r="W67" s="37"/>
      <c r="X67" s="60"/>
      <c r="Y67" s="60" t="s">
        <v>8</v>
      </c>
      <c r="Z67" s="60"/>
      <c r="AA67" s="60" t="s">
        <v>8</v>
      </c>
      <c r="AB67" s="60"/>
      <c r="AC67" s="60"/>
      <c r="AD67" s="60"/>
      <c r="AE67" s="60"/>
      <c r="AF67" s="61"/>
    </row>
    <row r="68" spans="1:32" s="14" customFormat="1" ht="24" customHeight="1">
      <c r="A68" s="11">
        <v>61</v>
      </c>
      <c r="B68" s="12"/>
      <c r="C68" s="31"/>
      <c r="D68" s="31"/>
      <c r="E68" s="31"/>
      <c r="F68" s="31"/>
      <c r="G68" s="32"/>
      <c r="H68" s="5">
        <f t="shared" si="0"/>
      </c>
      <c r="I68" s="50" t="s">
        <v>96</v>
      </c>
      <c r="J68" s="31" t="s">
        <v>8</v>
      </c>
      <c r="K68" s="31" t="s">
        <v>8</v>
      </c>
      <c r="L68" s="49">
        <v>18</v>
      </c>
      <c r="M68" s="11" t="s">
        <v>95</v>
      </c>
      <c r="N68" s="50" t="s">
        <v>113</v>
      </c>
      <c r="O68" s="31"/>
      <c r="P68" s="31"/>
      <c r="Q68" s="31" t="s">
        <v>8</v>
      </c>
      <c r="R68" s="31"/>
      <c r="S68" s="31"/>
      <c r="T68" s="37"/>
      <c r="U68" s="37"/>
      <c r="V68" s="37"/>
      <c r="W68" s="37"/>
      <c r="X68" s="60"/>
      <c r="Y68" s="60" t="s">
        <v>8</v>
      </c>
      <c r="Z68" s="60"/>
      <c r="AA68" s="60" t="s">
        <v>8</v>
      </c>
      <c r="AB68" s="60"/>
      <c r="AC68" s="60"/>
      <c r="AD68" s="60"/>
      <c r="AE68" s="60"/>
      <c r="AF68" s="61"/>
    </row>
    <row r="69" spans="1:32" s="14" customFormat="1" ht="24" customHeight="1">
      <c r="A69" s="11">
        <v>62</v>
      </c>
      <c r="B69" s="12"/>
      <c r="C69" s="31"/>
      <c r="D69" s="31"/>
      <c r="E69" s="31"/>
      <c r="F69" s="31"/>
      <c r="G69" s="32"/>
      <c r="H69" s="5">
        <f t="shared" si="0"/>
      </c>
      <c r="I69" s="50" t="s">
        <v>96</v>
      </c>
      <c r="J69" s="31" t="s">
        <v>8</v>
      </c>
      <c r="K69" s="31" t="s">
        <v>8</v>
      </c>
      <c r="L69" s="49">
        <v>18</v>
      </c>
      <c r="M69" s="11" t="s">
        <v>95</v>
      </c>
      <c r="N69" s="50" t="s">
        <v>113</v>
      </c>
      <c r="O69" s="31"/>
      <c r="P69" s="31"/>
      <c r="Q69" s="31" t="s">
        <v>8</v>
      </c>
      <c r="R69" s="31"/>
      <c r="S69" s="31"/>
      <c r="T69" s="37"/>
      <c r="U69" s="37"/>
      <c r="V69" s="37"/>
      <c r="W69" s="37"/>
      <c r="X69" s="60"/>
      <c r="Y69" s="60" t="s">
        <v>8</v>
      </c>
      <c r="Z69" s="60"/>
      <c r="AA69" s="60" t="s">
        <v>8</v>
      </c>
      <c r="AB69" s="60"/>
      <c r="AC69" s="60"/>
      <c r="AD69" s="60"/>
      <c r="AE69" s="60"/>
      <c r="AF69" s="61"/>
    </row>
    <row r="70" spans="1:32" s="14" customFormat="1" ht="24" customHeight="1">
      <c r="A70" s="11">
        <v>63</v>
      </c>
      <c r="B70" s="12"/>
      <c r="C70" s="31"/>
      <c r="D70" s="31"/>
      <c r="E70" s="31"/>
      <c r="F70" s="31"/>
      <c r="G70" s="32"/>
      <c r="H70" s="5">
        <f t="shared" si="0"/>
      </c>
      <c r="I70" s="50" t="s">
        <v>96</v>
      </c>
      <c r="J70" s="31" t="s">
        <v>8</v>
      </c>
      <c r="K70" s="31" t="s">
        <v>8</v>
      </c>
      <c r="L70" s="49">
        <v>18</v>
      </c>
      <c r="M70" s="11" t="s">
        <v>95</v>
      </c>
      <c r="N70" s="50" t="s">
        <v>113</v>
      </c>
      <c r="O70" s="31"/>
      <c r="P70" s="31"/>
      <c r="Q70" s="31" t="s">
        <v>8</v>
      </c>
      <c r="R70" s="31"/>
      <c r="S70" s="31"/>
      <c r="T70" s="37"/>
      <c r="U70" s="37"/>
      <c r="V70" s="37"/>
      <c r="W70" s="37"/>
      <c r="X70" s="60"/>
      <c r="Y70" s="60" t="s">
        <v>8</v>
      </c>
      <c r="Z70" s="60"/>
      <c r="AA70" s="60" t="s">
        <v>8</v>
      </c>
      <c r="AB70" s="60"/>
      <c r="AC70" s="60"/>
      <c r="AD70" s="60"/>
      <c r="AE70" s="60"/>
      <c r="AF70" s="61"/>
    </row>
    <row r="71" spans="1:32" s="14" customFormat="1" ht="24" customHeight="1">
      <c r="A71" s="11">
        <v>64</v>
      </c>
      <c r="B71" s="12"/>
      <c r="C71" s="31"/>
      <c r="D71" s="31"/>
      <c r="E71" s="31"/>
      <c r="F71" s="31"/>
      <c r="G71" s="32"/>
      <c r="H71" s="5">
        <f t="shared" si="0"/>
      </c>
      <c r="I71" s="50" t="s">
        <v>96</v>
      </c>
      <c r="J71" s="31" t="s">
        <v>8</v>
      </c>
      <c r="K71" s="31" t="s">
        <v>8</v>
      </c>
      <c r="L71" s="49">
        <v>18</v>
      </c>
      <c r="M71" s="11" t="s">
        <v>95</v>
      </c>
      <c r="N71" s="50" t="s">
        <v>113</v>
      </c>
      <c r="O71" s="31"/>
      <c r="P71" s="31"/>
      <c r="Q71" s="31" t="s">
        <v>8</v>
      </c>
      <c r="R71" s="31"/>
      <c r="S71" s="31"/>
      <c r="T71" s="37"/>
      <c r="U71" s="37"/>
      <c r="V71" s="37"/>
      <c r="W71" s="37"/>
      <c r="X71" s="60"/>
      <c r="Y71" s="60" t="s">
        <v>8</v>
      </c>
      <c r="Z71" s="60"/>
      <c r="AA71" s="60" t="s">
        <v>8</v>
      </c>
      <c r="AB71" s="60"/>
      <c r="AC71" s="60"/>
      <c r="AD71" s="60"/>
      <c r="AE71" s="60"/>
      <c r="AF71" s="61"/>
    </row>
    <row r="72" spans="1:32" s="14" customFormat="1" ht="24" customHeight="1">
      <c r="A72" s="11">
        <v>65</v>
      </c>
      <c r="B72" s="12"/>
      <c r="C72" s="31"/>
      <c r="D72" s="31"/>
      <c r="E72" s="31"/>
      <c r="F72" s="31"/>
      <c r="G72" s="32"/>
      <c r="H72" s="5">
        <f t="shared" si="0"/>
      </c>
      <c r="I72" s="50" t="s">
        <v>96</v>
      </c>
      <c r="J72" s="31" t="s">
        <v>8</v>
      </c>
      <c r="K72" s="31" t="s">
        <v>8</v>
      </c>
      <c r="L72" s="49">
        <v>18</v>
      </c>
      <c r="M72" s="11" t="s">
        <v>95</v>
      </c>
      <c r="N72" s="50" t="s">
        <v>113</v>
      </c>
      <c r="O72" s="31"/>
      <c r="P72" s="31"/>
      <c r="Q72" s="31" t="s">
        <v>8</v>
      </c>
      <c r="R72" s="31"/>
      <c r="S72" s="31"/>
      <c r="T72" s="37"/>
      <c r="U72" s="37"/>
      <c r="V72" s="37"/>
      <c r="W72" s="37"/>
      <c r="X72" s="60"/>
      <c r="Y72" s="60" t="s">
        <v>8</v>
      </c>
      <c r="Z72" s="60"/>
      <c r="AA72" s="60" t="s">
        <v>8</v>
      </c>
      <c r="AB72" s="60"/>
      <c r="AC72" s="60"/>
      <c r="AD72" s="60"/>
      <c r="AE72" s="60"/>
      <c r="AF72" s="61"/>
    </row>
    <row r="73" spans="1:32" s="14" customFormat="1" ht="24" customHeight="1">
      <c r="A73" s="11">
        <v>66</v>
      </c>
      <c r="B73" s="12"/>
      <c r="C73" s="31"/>
      <c r="D73" s="31"/>
      <c r="E73" s="31"/>
      <c r="F73" s="31"/>
      <c r="G73" s="32"/>
      <c r="H73" s="5">
        <f aca="true" t="shared" si="1" ref="H73:H107">IF(G73="","",IF(G73&lt;20,"少年",IF(G73&lt;36,"青年","壮年")))</f>
      </c>
      <c r="I73" s="50" t="s">
        <v>96</v>
      </c>
      <c r="J73" s="31" t="s">
        <v>8</v>
      </c>
      <c r="K73" s="31" t="s">
        <v>8</v>
      </c>
      <c r="L73" s="49">
        <v>18</v>
      </c>
      <c r="M73" s="11" t="s">
        <v>95</v>
      </c>
      <c r="N73" s="50" t="s">
        <v>113</v>
      </c>
      <c r="O73" s="31"/>
      <c r="P73" s="31"/>
      <c r="Q73" s="31" t="s">
        <v>8</v>
      </c>
      <c r="R73" s="31"/>
      <c r="S73" s="31"/>
      <c r="T73" s="37"/>
      <c r="U73" s="37"/>
      <c r="V73" s="37"/>
      <c r="W73" s="37"/>
      <c r="X73" s="60"/>
      <c r="Y73" s="60" t="s">
        <v>8</v>
      </c>
      <c r="Z73" s="60"/>
      <c r="AA73" s="60" t="s">
        <v>8</v>
      </c>
      <c r="AB73" s="60"/>
      <c r="AC73" s="60"/>
      <c r="AD73" s="60"/>
      <c r="AE73" s="60"/>
      <c r="AF73" s="61"/>
    </row>
    <row r="74" spans="1:32" s="14" customFormat="1" ht="24" customHeight="1">
      <c r="A74" s="11">
        <v>67</v>
      </c>
      <c r="B74" s="12"/>
      <c r="C74" s="31"/>
      <c r="D74" s="31"/>
      <c r="E74" s="31"/>
      <c r="F74" s="31"/>
      <c r="G74" s="32"/>
      <c r="H74" s="5">
        <f t="shared" si="1"/>
      </c>
      <c r="I74" s="50" t="s">
        <v>96</v>
      </c>
      <c r="J74" s="31" t="s">
        <v>8</v>
      </c>
      <c r="K74" s="31" t="s">
        <v>8</v>
      </c>
      <c r="L74" s="49">
        <v>18</v>
      </c>
      <c r="M74" s="11" t="s">
        <v>95</v>
      </c>
      <c r="N74" s="50" t="s">
        <v>113</v>
      </c>
      <c r="O74" s="31"/>
      <c r="P74" s="31"/>
      <c r="Q74" s="31" t="s">
        <v>8</v>
      </c>
      <c r="R74" s="31"/>
      <c r="S74" s="31"/>
      <c r="T74" s="37"/>
      <c r="U74" s="37"/>
      <c r="V74" s="37"/>
      <c r="W74" s="37"/>
      <c r="X74" s="60"/>
      <c r="Y74" s="60" t="s">
        <v>8</v>
      </c>
      <c r="Z74" s="60"/>
      <c r="AA74" s="60" t="s">
        <v>8</v>
      </c>
      <c r="AB74" s="60"/>
      <c r="AC74" s="60"/>
      <c r="AD74" s="60"/>
      <c r="AE74" s="60"/>
      <c r="AF74" s="61"/>
    </row>
    <row r="75" spans="1:32" s="14" customFormat="1" ht="24" customHeight="1">
      <c r="A75" s="11">
        <v>68</v>
      </c>
      <c r="B75" s="12"/>
      <c r="C75" s="31"/>
      <c r="D75" s="31"/>
      <c r="E75" s="31"/>
      <c r="F75" s="31"/>
      <c r="G75" s="32"/>
      <c r="H75" s="5">
        <f t="shared" si="1"/>
      </c>
      <c r="I75" s="50" t="s">
        <v>96</v>
      </c>
      <c r="J75" s="31" t="s">
        <v>8</v>
      </c>
      <c r="K75" s="31" t="s">
        <v>8</v>
      </c>
      <c r="L75" s="49">
        <v>18</v>
      </c>
      <c r="M75" s="11" t="s">
        <v>95</v>
      </c>
      <c r="N75" s="50" t="s">
        <v>113</v>
      </c>
      <c r="O75" s="31"/>
      <c r="P75" s="31"/>
      <c r="Q75" s="31" t="s">
        <v>8</v>
      </c>
      <c r="R75" s="31"/>
      <c r="S75" s="31"/>
      <c r="T75" s="37"/>
      <c r="U75" s="37"/>
      <c r="V75" s="37"/>
      <c r="W75" s="37"/>
      <c r="X75" s="60"/>
      <c r="Y75" s="60" t="s">
        <v>8</v>
      </c>
      <c r="Z75" s="60"/>
      <c r="AA75" s="60" t="s">
        <v>8</v>
      </c>
      <c r="AB75" s="60"/>
      <c r="AC75" s="60"/>
      <c r="AD75" s="60"/>
      <c r="AE75" s="60"/>
      <c r="AF75" s="61"/>
    </row>
    <row r="76" spans="1:32" s="14" customFormat="1" ht="24" customHeight="1">
      <c r="A76" s="11">
        <v>69</v>
      </c>
      <c r="B76" s="12"/>
      <c r="C76" s="31"/>
      <c r="D76" s="31"/>
      <c r="E76" s="31"/>
      <c r="F76" s="31"/>
      <c r="G76" s="32"/>
      <c r="H76" s="5">
        <f t="shared" si="1"/>
      </c>
      <c r="I76" s="50" t="s">
        <v>96</v>
      </c>
      <c r="J76" s="31" t="s">
        <v>8</v>
      </c>
      <c r="K76" s="31" t="s">
        <v>8</v>
      </c>
      <c r="L76" s="49">
        <v>18</v>
      </c>
      <c r="M76" s="11" t="s">
        <v>95</v>
      </c>
      <c r="N76" s="50" t="s">
        <v>113</v>
      </c>
      <c r="O76" s="31"/>
      <c r="P76" s="31"/>
      <c r="Q76" s="31" t="s">
        <v>8</v>
      </c>
      <c r="R76" s="31"/>
      <c r="S76" s="31"/>
      <c r="T76" s="37"/>
      <c r="U76" s="37"/>
      <c r="V76" s="37"/>
      <c r="W76" s="37"/>
      <c r="X76" s="60"/>
      <c r="Y76" s="60" t="s">
        <v>8</v>
      </c>
      <c r="Z76" s="60"/>
      <c r="AA76" s="60" t="s">
        <v>8</v>
      </c>
      <c r="AB76" s="60"/>
      <c r="AC76" s="60"/>
      <c r="AD76" s="60"/>
      <c r="AE76" s="60"/>
      <c r="AF76" s="61"/>
    </row>
    <row r="77" spans="1:32" s="14" customFormat="1" ht="24" customHeight="1">
      <c r="A77" s="11">
        <v>70</v>
      </c>
      <c r="B77" s="12"/>
      <c r="C77" s="31"/>
      <c r="D77" s="31"/>
      <c r="E77" s="31"/>
      <c r="F77" s="31"/>
      <c r="G77" s="32"/>
      <c r="H77" s="5">
        <f t="shared" si="1"/>
      </c>
      <c r="I77" s="50" t="s">
        <v>96</v>
      </c>
      <c r="J77" s="31" t="s">
        <v>8</v>
      </c>
      <c r="K77" s="31" t="s">
        <v>8</v>
      </c>
      <c r="L77" s="49">
        <v>18</v>
      </c>
      <c r="M77" s="11" t="s">
        <v>95</v>
      </c>
      <c r="N77" s="50" t="s">
        <v>113</v>
      </c>
      <c r="O77" s="31"/>
      <c r="P77" s="31"/>
      <c r="Q77" s="31" t="s">
        <v>8</v>
      </c>
      <c r="R77" s="31"/>
      <c r="S77" s="31"/>
      <c r="T77" s="37"/>
      <c r="U77" s="37"/>
      <c r="V77" s="37"/>
      <c r="W77" s="37"/>
      <c r="X77" s="60"/>
      <c r="Y77" s="60" t="s">
        <v>8</v>
      </c>
      <c r="Z77" s="60"/>
      <c r="AA77" s="60" t="s">
        <v>8</v>
      </c>
      <c r="AB77" s="60"/>
      <c r="AC77" s="60"/>
      <c r="AD77" s="60"/>
      <c r="AE77" s="60"/>
      <c r="AF77" s="61"/>
    </row>
    <row r="78" spans="1:32" s="14" customFormat="1" ht="24" customHeight="1">
      <c r="A78" s="11">
        <v>71</v>
      </c>
      <c r="B78" s="12"/>
      <c r="C78" s="31"/>
      <c r="D78" s="31"/>
      <c r="E78" s="31"/>
      <c r="F78" s="31"/>
      <c r="G78" s="32"/>
      <c r="H78" s="5">
        <f t="shared" si="1"/>
      </c>
      <c r="I78" s="50" t="s">
        <v>96</v>
      </c>
      <c r="J78" s="31" t="s">
        <v>8</v>
      </c>
      <c r="K78" s="31" t="s">
        <v>8</v>
      </c>
      <c r="L78" s="49">
        <v>18</v>
      </c>
      <c r="M78" s="11" t="s">
        <v>95</v>
      </c>
      <c r="N78" s="50" t="s">
        <v>113</v>
      </c>
      <c r="O78" s="31"/>
      <c r="P78" s="31"/>
      <c r="Q78" s="31" t="s">
        <v>8</v>
      </c>
      <c r="R78" s="31"/>
      <c r="S78" s="31"/>
      <c r="T78" s="37"/>
      <c r="U78" s="37"/>
      <c r="V78" s="37"/>
      <c r="W78" s="37"/>
      <c r="X78" s="60"/>
      <c r="Y78" s="60" t="s">
        <v>8</v>
      </c>
      <c r="Z78" s="60"/>
      <c r="AA78" s="60" t="s">
        <v>8</v>
      </c>
      <c r="AB78" s="60"/>
      <c r="AC78" s="60"/>
      <c r="AD78" s="60"/>
      <c r="AE78" s="60"/>
      <c r="AF78" s="61"/>
    </row>
    <row r="79" spans="1:32" s="14" customFormat="1" ht="24" customHeight="1">
      <c r="A79" s="11">
        <v>72</v>
      </c>
      <c r="B79" s="12"/>
      <c r="C79" s="31"/>
      <c r="D79" s="31"/>
      <c r="E79" s="31"/>
      <c r="F79" s="31"/>
      <c r="G79" s="32"/>
      <c r="H79" s="5">
        <f t="shared" si="1"/>
      </c>
      <c r="I79" s="50" t="s">
        <v>96</v>
      </c>
      <c r="J79" s="31" t="s">
        <v>8</v>
      </c>
      <c r="K79" s="31" t="s">
        <v>8</v>
      </c>
      <c r="L79" s="49">
        <v>18</v>
      </c>
      <c r="M79" s="11" t="s">
        <v>95</v>
      </c>
      <c r="N79" s="50" t="s">
        <v>113</v>
      </c>
      <c r="O79" s="31"/>
      <c r="P79" s="31"/>
      <c r="Q79" s="31" t="s">
        <v>8</v>
      </c>
      <c r="R79" s="31"/>
      <c r="S79" s="31"/>
      <c r="T79" s="37"/>
      <c r="U79" s="37"/>
      <c r="V79" s="37"/>
      <c r="W79" s="37"/>
      <c r="X79" s="60"/>
      <c r="Y79" s="60" t="s">
        <v>8</v>
      </c>
      <c r="Z79" s="60"/>
      <c r="AA79" s="60" t="s">
        <v>8</v>
      </c>
      <c r="AB79" s="60"/>
      <c r="AC79" s="60"/>
      <c r="AD79" s="60"/>
      <c r="AE79" s="60"/>
      <c r="AF79" s="61"/>
    </row>
    <row r="80" spans="1:32" s="14" customFormat="1" ht="24" customHeight="1">
      <c r="A80" s="11">
        <v>73</v>
      </c>
      <c r="B80" s="12"/>
      <c r="C80" s="31"/>
      <c r="D80" s="31"/>
      <c r="E80" s="31"/>
      <c r="F80" s="31"/>
      <c r="G80" s="32"/>
      <c r="H80" s="5">
        <f t="shared" si="1"/>
      </c>
      <c r="I80" s="50" t="s">
        <v>96</v>
      </c>
      <c r="J80" s="31" t="s">
        <v>8</v>
      </c>
      <c r="K80" s="31" t="s">
        <v>8</v>
      </c>
      <c r="L80" s="49">
        <v>18</v>
      </c>
      <c r="M80" s="11" t="s">
        <v>95</v>
      </c>
      <c r="N80" s="50" t="s">
        <v>113</v>
      </c>
      <c r="O80" s="31"/>
      <c r="P80" s="31"/>
      <c r="Q80" s="31" t="s">
        <v>8</v>
      </c>
      <c r="R80" s="31"/>
      <c r="S80" s="31"/>
      <c r="T80" s="37"/>
      <c r="U80" s="37"/>
      <c r="V80" s="37"/>
      <c r="W80" s="37"/>
      <c r="X80" s="60"/>
      <c r="Y80" s="60" t="s">
        <v>8</v>
      </c>
      <c r="Z80" s="60"/>
      <c r="AA80" s="60" t="s">
        <v>8</v>
      </c>
      <c r="AB80" s="60"/>
      <c r="AC80" s="60"/>
      <c r="AD80" s="60"/>
      <c r="AE80" s="60"/>
      <c r="AF80" s="61"/>
    </row>
    <row r="81" spans="1:32" s="14" customFormat="1" ht="24" customHeight="1">
      <c r="A81" s="11">
        <v>74</v>
      </c>
      <c r="B81" s="12"/>
      <c r="C81" s="31"/>
      <c r="D81" s="31"/>
      <c r="E81" s="31"/>
      <c r="F81" s="31"/>
      <c r="G81" s="32"/>
      <c r="H81" s="5">
        <f t="shared" si="1"/>
      </c>
      <c r="I81" s="50" t="s">
        <v>96</v>
      </c>
      <c r="J81" s="31" t="s">
        <v>8</v>
      </c>
      <c r="K81" s="31" t="s">
        <v>8</v>
      </c>
      <c r="L81" s="49">
        <v>18</v>
      </c>
      <c r="M81" s="11" t="s">
        <v>95</v>
      </c>
      <c r="N81" s="50" t="s">
        <v>113</v>
      </c>
      <c r="O81" s="31"/>
      <c r="P81" s="31"/>
      <c r="Q81" s="31" t="s">
        <v>8</v>
      </c>
      <c r="R81" s="31"/>
      <c r="S81" s="31"/>
      <c r="T81" s="37"/>
      <c r="U81" s="37"/>
      <c r="V81" s="37"/>
      <c r="W81" s="37"/>
      <c r="X81" s="60"/>
      <c r="Y81" s="60" t="s">
        <v>8</v>
      </c>
      <c r="Z81" s="60"/>
      <c r="AA81" s="60" t="s">
        <v>8</v>
      </c>
      <c r="AB81" s="60"/>
      <c r="AC81" s="60"/>
      <c r="AD81" s="60"/>
      <c r="AE81" s="60"/>
      <c r="AF81" s="61"/>
    </row>
    <row r="82" spans="1:32" s="14" customFormat="1" ht="24" customHeight="1">
      <c r="A82" s="11">
        <v>75</v>
      </c>
      <c r="B82" s="12"/>
      <c r="C82" s="31"/>
      <c r="D82" s="31"/>
      <c r="E82" s="31"/>
      <c r="F82" s="31"/>
      <c r="G82" s="32"/>
      <c r="H82" s="5">
        <f t="shared" si="1"/>
      </c>
      <c r="I82" s="50" t="s">
        <v>96</v>
      </c>
      <c r="J82" s="31" t="s">
        <v>8</v>
      </c>
      <c r="K82" s="31" t="s">
        <v>8</v>
      </c>
      <c r="L82" s="49">
        <v>18</v>
      </c>
      <c r="M82" s="11" t="s">
        <v>95</v>
      </c>
      <c r="N82" s="50" t="s">
        <v>113</v>
      </c>
      <c r="O82" s="31"/>
      <c r="P82" s="31"/>
      <c r="Q82" s="31" t="s">
        <v>8</v>
      </c>
      <c r="R82" s="31"/>
      <c r="S82" s="31"/>
      <c r="T82" s="37"/>
      <c r="U82" s="37"/>
      <c r="V82" s="37"/>
      <c r="W82" s="37"/>
      <c r="X82" s="60"/>
      <c r="Y82" s="60" t="s">
        <v>8</v>
      </c>
      <c r="Z82" s="60"/>
      <c r="AA82" s="60" t="s">
        <v>8</v>
      </c>
      <c r="AB82" s="60"/>
      <c r="AC82" s="60"/>
      <c r="AD82" s="60"/>
      <c r="AE82" s="60"/>
      <c r="AF82" s="61"/>
    </row>
    <row r="83" spans="1:32" s="14" customFormat="1" ht="24" customHeight="1">
      <c r="A83" s="11">
        <v>76</v>
      </c>
      <c r="B83" s="12"/>
      <c r="C83" s="31"/>
      <c r="D83" s="31"/>
      <c r="E83" s="31"/>
      <c r="F83" s="31"/>
      <c r="G83" s="32"/>
      <c r="H83" s="5">
        <f t="shared" si="1"/>
      </c>
      <c r="I83" s="50" t="s">
        <v>96</v>
      </c>
      <c r="J83" s="31" t="s">
        <v>8</v>
      </c>
      <c r="K83" s="31" t="s">
        <v>8</v>
      </c>
      <c r="L83" s="49">
        <v>18</v>
      </c>
      <c r="M83" s="11" t="s">
        <v>95</v>
      </c>
      <c r="N83" s="50" t="s">
        <v>113</v>
      </c>
      <c r="O83" s="31"/>
      <c r="P83" s="31"/>
      <c r="Q83" s="31" t="s">
        <v>8</v>
      </c>
      <c r="R83" s="31"/>
      <c r="S83" s="31"/>
      <c r="T83" s="37"/>
      <c r="U83" s="37"/>
      <c r="V83" s="37"/>
      <c r="W83" s="37"/>
      <c r="X83" s="60"/>
      <c r="Y83" s="60" t="s">
        <v>8</v>
      </c>
      <c r="Z83" s="60"/>
      <c r="AA83" s="60" t="s">
        <v>8</v>
      </c>
      <c r="AB83" s="60"/>
      <c r="AC83" s="60"/>
      <c r="AD83" s="60"/>
      <c r="AE83" s="60"/>
      <c r="AF83" s="61"/>
    </row>
    <row r="84" spans="1:32" s="14" customFormat="1" ht="24" customHeight="1">
      <c r="A84" s="11">
        <v>77</v>
      </c>
      <c r="B84" s="12"/>
      <c r="C84" s="31"/>
      <c r="D84" s="31"/>
      <c r="E84" s="31"/>
      <c r="F84" s="31"/>
      <c r="G84" s="32"/>
      <c r="H84" s="5">
        <f t="shared" si="1"/>
      </c>
      <c r="I84" s="50" t="s">
        <v>96</v>
      </c>
      <c r="J84" s="31" t="s">
        <v>8</v>
      </c>
      <c r="K84" s="31" t="s">
        <v>8</v>
      </c>
      <c r="L84" s="49">
        <v>18</v>
      </c>
      <c r="M84" s="11" t="s">
        <v>95</v>
      </c>
      <c r="N84" s="50" t="s">
        <v>113</v>
      </c>
      <c r="O84" s="31"/>
      <c r="P84" s="31"/>
      <c r="Q84" s="31" t="s">
        <v>8</v>
      </c>
      <c r="R84" s="31"/>
      <c r="S84" s="31"/>
      <c r="T84" s="37"/>
      <c r="U84" s="37"/>
      <c r="V84" s="37"/>
      <c r="W84" s="37"/>
      <c r="X84" s="60"/>
      <c r="Y84" s="60" t="s">
        <v>8</v>
      </c>
      <c r="Z84" s="60"/>
      <c r="AA84" s="60" t="s">
        <v>8</v>
      </c>
      <c r="AB84" s="60"/>
      <c r="AC84" s="60"/>
      <c r="AD84" s="60"/>
      <c r="AE84" s="60"/>
      <c r="AF84" s="61"/>
    </row>
    <row r="85" spans="1:32" s="14" customFormat="1" ht="24" customHeight="1">
      <c r="A85" s="11">
        <v>78</v>
      </c>
      <c r="B85" s="12"/>
      <c r="C85" s="31"/>
      <c r="D85" s="31"/>
      <c r="E85" s="31"/>
      <c r="F85" s="31"/>
      <c r="G85" s="32"/>
      <c r="H85" s="5">
        <f t="shared" si="1"/>
      </c>
      <c r="I85" s="50" t="s">
        <v>96</v>
      </c>
      <c r="J85" s="31" t="s">
        <v>8</v>
      </c>
      <c r="K85" s="31" t="s">
        <v>8</v>
      </c>
      <c r="L85" s="49">
        <v>18</v>
      </c>
      <c r="M85" s="11" t="s">
        <v>95</v>
      </c>
      <c r="N85" s="50" t="s">
        <v>113</v>
      </c>
      <c r="O85" s="31"/>
      <c r="P85" s="31"/>
      <c r="Q85" s="31" t="s">
        <v>8</v>
      </c>
      <c r="R85" s="31"/>
      <c r="S85" s="31"/>
      <c r="T85" s="37"/>
      <c r="U85" s="37"/>
      <c r="V85" s="37"/>
      <c r="W85" s="37"/>
      <c r="X85" s="60"/>
      <c r="Y85" s="60" t="s">
        <v>8</v>
      </c>
      <c r="Z85" s="60"/>
      <c r="AA85" s="60" t="s">
        <v>8</v>
      </c>
      <c r="AB85" s="60"/>
      <c r="AC85" s="60"/>
      <c r="AD85" s="60"/>
      <c r="AE85" s="60"/>
      <c r="AF85" s="61"/>
    </row>
    <row r="86" spans="1:32" s="14" customFormat="1" ht="24" customHeight="1">
      <c r="A86" s="11">
        <v>79</v>
      </c>
      <c r="B86" s="12"/>
      <c r="C86" s="31"/>
      <c r="D86" s="31"/>
      <c r="E86" s="31"/>
      <c r="F86" s="31"/>
      <c r="G86" s="32"/>
      <c r="H86" s="5">
        <f t="shared" si="1"/>
      </c>
      <c r="I86" s="50" t="s">
        <v>96</v>
      </c>
      <c r="J86" s="31" t="s">
        <v>8</v>
      </c>
      <c r="K86" s="31" t="s">
        <v>8</v>
      </c>
      <c r="L86" s="49">
        <v>18</v>
      </c>
      <c r="M86" s="11" t="s">
        <v>95</v>
      </c>
      <c r="N86" s="50" t="s">
        <v>113</v>
      </c>
      <c r="O86" s="31"/>
      <c r="P86" s="31"/>
      <c r="Q86" s="31" t="s">
        <v>8</v>
      </c>
      <c r="R86" s="31"/>
      <c r="S86" s="31"/>
      <c r="T86" s="37"/>
      <c r="U86" s="37"/>
      <c r="V86" s="37"/>
      <c r="W86" s="37"/>
      <c r="X86" s="60"/>
      <c r="Y86" s="60" t="s">
        <v>8</v>
      </c>
      <c r="Z86" s="60"/>
      <c r="AA86" s="60" t="s">
        <v>8</v>
      </c>
      <c r="AB86" s="60"/>
      <c r="AC86" s="60"/>
      <c r="AD86" s="60"/>
      <c r="AE86" s="60"/>
      <c r="AF86" s="61"/>
    </row>
    <row r="87" spans="1:32" s="14" customFormat="1" ht="24" customHeight="1">
      <c r="A87" s="11">
        <v>80</v>
      </c>
      <c r="B87" s="12"/>
      <c r="C87" s="31"/>
      <c r="D87" s="31"/>
      <c r="E87" s="31"/>
      <c r="F87" s="31"/>
      <c r="G87" s="32"/>
      <c r="H87" s="5">
        <f t="shared" si="1"/>
      </c>
      <c r="I87" s="50" t="s">
        <v>96</v>
      </c>
      <c r="J87" s="31" t="s">
        <v>8</v>
      </c>
      <c r="K87" s="31" t="s">
        <v>8</v>
      </c>
      <c r="L87" s="49">
        <v>18</v>
      </c>
      <c r="M87" s="11" t="s">
        <v>95</v>
      </c>
      <c r="N87" s="50" t="s">
        <v>113</v>
      </c>
      <c r="O87" s="31"/>
      <c r="P87" s="31"/>
      <c r="Q87" s="31" t="s">
        <v>8</v>
      </c>
      <c r="R87" s="31"/>
      <c r="S87" s="31"/>
      <c r="T87" s="37"/>
      <c r="U87" s="37"/>
      <c r="V87" s="37"/>
      <c r="W87" s="37"/>
      <c r="X87" s="60"/>
      <c r="Y87" s="60" t="s">
        <v>8</v>
      </c>
      <c r="Z87" s="60"/>
      <c r="AA87" s="60" t="s">
        <v>8</v>
      </c>
      <c r="AB87" s="60"/>
      <c r="AC87" s="60"/>
      <c r="AD87" s="60"/>
      <c r="AE87" s="60"/>
      <c r="AF87" s="61"/>
    </row>
    <row r="88" spans="1:32" s="14" customFormat="1" ht="24" customHeight="1">
      <c r="A88" s="11">
        <v>81</v>
      </c>
      <c r="B88" s="12"/>
      <c r="C88" s="31"/>
      <c r="D88" s="31"/>
      <c r="E88" s="31"/>
      <c r="F88" s="31"/>
      <c r="G88" s="32"/>
      <c r="H88" s="5">
        <f t="shared" si="1"/>
      </c>
      <c r="I88" s="50" t="s">
        <v>96</v>
      </c>
      <c r="J88" s="31" t="s">
        <v>8</v>
      </c>
      <c r="K88" s="31" t="s">
        <v>8</v>
      </c>
      <c r="L88" s="49">
        <v>18</v>
      </c>
      <c r="M88" s="11" t="s">
        <v>95</v>
      </c>
      <c r="N88" s="50" t="s">
        <v>113</v>
      </c>
      <c r="O88" s="31"/>
      <c r="P88" s="31"/>
      <c r="Q88" s="31" t="s">
        <v>8</v>
      </c>
      <c r="R88" s="31"/>
      <c r="S88" s="31"/>
      <c r="T88" s="37"/>
      <c r="U88" s="37"/>
      <c r="V88" s="37"/>
      <c r="W88" s="37"/>
      <c r="X88" s="60"/>
      <c r="Y88" s="60" t="s">
        <v>8</v>
      </c>
      <c r="Z88" s="60"/>
      <c r="AA88" s="60" t="s">
        <v>8</v>
      </c>
      <c r="AB88" s="60"/>
      <c r="AC88" s="60"/>
      <c r="AD88" s="60"/>
      <c r="AE88" s="60"/>
      <c r="AF88" s="61"/>
    </row>
    <row r="89" spans="1:32" s="14" customFormat="1" ht="24" customHeight="1">
      <c r="A89" s="11">
        <v>82</v>
      </c>
      <c r="B89" s="12"/>
      <c r="C89" s="31"/>
      <c r="D89" s="31"/>
      <c r="E89" s="31"/>
      <c r="F89" s="31"/>
      <c r="G89" s="32"/>
      <c r="H89" s="5">
        <f t="shared" si="1"/>
      </c>
      <c r="I89" s="50" t="s">
        <v>96</v>
      </c>
      <c r="J89" s="31" t="s">
        <v>8</v>
      </c>
      <c r="K89" s="31" t="s">
        <v>8</v>
      </c>
      <c r="L89" s="49">
        <v>18</v>
      </c>
      <c r="M89" s="11" t="s">
        <v>95</v>
      </c>
      <c r="N89" s="50" t="s">
        <v>113</v>
      </c>
      <c r="O89" s="31"/>
      <c r="P89" s="31"/>
      <c r="Q89" s="31" t="s">
        <v>8</v>
      </c>
      <c r="R89" s="31"/>
      <c r="S89" s="31"/>
      <c r="T89" s="37"/>
      <c r="U89" s="37"/>
      <c r="V89" s="37"/>
      <c r="W89" s="37"/>
      <c r="X89" s="60"/>
      <c r="Y89" s="60" t="s">
        <v>8</v>
      </c>
      <c r="Z89" s="60"/>
      <c r="AA89" s="60" t="s">
        <v>8</v>
      </c>
      <c r="AB89" s="60"/>
      <c r="AC89" s="60"/>
      <c r="AD89" s="60"/>
      <c r="AE89" s="60"/>
      <c r="AF89" s="61"/>
    </row>
    <row r="90" spans="1:32" s="14" customFormat="1" ht="24" customHeight="1">
      <c r="A90" s="11">
        <v>83</v>
      </c>
      <c r="B90" s="12"/>
      <c r="C90" s="31"/>
      <c r="D90" s="31"/>
      <c r="E90" s="31"/>
      <c r="F90" s="31"/>
      <c r="G90" s="32"/>
      <c r="H90" s="5">
        <f t="shared" si="1"/>
      </c>
      <c r="I90" s="50" t="s">
        <v>96</v>
      </c>
      <c r="J90" s="31" t="s">
        <v>8</v>
      </c>
      <c r="K90" s="31" t="s">
        <v>8</v>
      </c>
      <c r="L90" s="49">
        <v>18</v>
      </c>
      <c r="M90" s="11" t="s">
        <v>95</v>
      </c>
      <c r="N90" s="50" t="s">
        <v>113</v>
      </c>
      <c r="O90" s="31"/>
      <c r="P90" s="31"/>
      <c r="Q90" s="31" t="s">
        <v>8</v>
      </c>
      <c r="R90" s="31"/>
      <c r="S90" s="31"/>
      <c r="T90" s="37"/>
      <c r="U90" s="37"/>
      <c r="V90" s="37"/>
      <c r="W90" s="37"/>
      <c r="X90" s="60"/>
      <c r="Y90" s="60" t="s">
        <v>8</v>
      </c>
      <c r="Z90" s="60"/>
      <c r="AA90" s="60" t="s">
        <v>8</v>
      </c>
      <c r="AB90" s="60"/>
      <c r="AC90" s="60"/>
      <c r="AD90" s="60"/>
      <c r="AE90" s="60"/>
      <c r="AF90" s="61"/>
    </row>
    <row r="91" spans="1:32" s="14" customFormat="1" ht="24" customHeight="1">
      <c r="A91" s="11">
        <v>84</v>
      </c>
      <c r="B91" s="12"/>
      <c r="C91" s="31"/>
      <c r="D91" s="31"/>
      <c r="E91" s="31"/>
      <c r="F91" s="31"/>
      <c r="G91" s="32"/>
      <c r="H91" s="5">
        <f t="shared" si="1"/>
      </c>
      <c r="I91" s="50" t="s">
        <v>96</v>
      </c>
      <c r="J91" s="31" t="s">
        <v>8</v>
      </c>
      <c r="K91" s="31" t="s">
        <v>8</v>
      </c>
      <c r="L91" s="49">
        <v>18</v>
      </c>
      <c r="M91" s="11" t="s">
        <v>95</v>
      </c>
      <c r="N91" s="50" t="s">
        <v>113</v>
      </c>
      <c r="O91" s="31"/>
      <c r="P91" s="31"/>
      <c r="Q91" s="31" t="s">
        <v>8</v>
      </c>
      <c r="R91" s="31"/>
      <c r="S91" s="31"/>
      <c r="T91" s="37"/>
      <c r="U91" s="37"/>
      <c r="V91" s="37"/>
      <c r="W91" s="37"/>
      <c r="X91" s="60"/>
      <c r="Y91" s="60" t="s">
        <v>8</v>
      </c>
      <c r="Z91" s="60"/>
      <c r="AA91" s="60" t="s">
        <v>8</v>
      </c>
      <c r="AB91" s="60"/>
      <c r="AC91" s="60"/>
      <c r="AD91" s="60"/>
      <c r="AE91" s="60"/>
      <c r="AF91" s="61"/>
    </row>
    <row r="92" spans="1:32" s="14" customFormat="1" ht="24" customHeight="1">
      <c r="A92" s="11">
        <v>85</v>
      </c>
      <c r="B92" s="12"/>
      <c r="C92" s="31"/>
      <c r="D92" s="31"/>
      <c r="E92" s="31"/>
      <c r="F92" s="31"/>
      <c r="G92" s="32"/>
      <c r="H92" s="5">
        <f t="shared" si="1"/>
      </c>
      <c r="I92" s="50" t="s">
        <v>96</v>
      </c>
      <c r="J92" s="31" t="s">
        <v>8</v>
      </c>
      <c r="K92" s="31" t="s">
        <v>8</v>
      </c>
      <c r="L92" s="49">
        <v>18</v>
      </c>
      <c r="M92" s="11" t="s">
        <v>95</v>
      </c>
      <c r="N92" s="50" t="s">
        <v>113</v>
      </c>
      <c r="O92" s="31"/>
      <c r="P92" s="31"/>
      <c r="Q92" s="31" t="s">
        <v>8</v>
      </c>
      <c r="R92" s="31"/>
      <c r="S92" s="31"/>
      <c r="T92" s="37"/>
      <c r="U92" s="37"/>
      <c r="V92" s="37"/>
      <c r="W92" s="37"/>
      <c r="X92" s="60"/>
      <c r="Y92" s="60" t="s">
        <v>8</v>
      </c>
      <c r="Z92" s="60"/>
      <c r="AA92" s="60" t="s">
        <v>8</v>
      </c>
      <c r="AB92" s="60"/>
      <c r="AC92" s="60"/>
      <c r="AD92" s="60"/>
      <c r="AE92" s="60"/>
      <c r="AF92" s="61"/>
    </row>
    <row r="93" spans="1:32" s="14" customFormat="1" ht="24" customHeight="1">
      <c r="A93" s="11">
        <v>86</v>
      </c>
      <c r="B93" s="12"/>
      <c r="C93" s="31"/>
      <c r="D93" s="31"/>
      <c r="E93" s="31"/>
      <c r="F93" s="31"/>
      <c r="G93" s="32"/>
      <c r="H93" s="5">
        <f t="shared" si="1"/>
      </c>
      <c r="I93" s="50" t="s">
        <v>96</v>
      </c>
      <c r="J93" s="31" t="s">
        <v>8</v>
      </c>
      <c r="K93" s="31" t="s">
        <v>8</v>
      </c>
      <c r="L93" s="49">
        <v>18</v>
      </c>
      <c r="M93" s="11" t="s">
        <v>95</v>
      </c>
      <c r="N93" s="50" t="s">
        <v>113</v>
      </c>
      <c r="O93" s="31"/>
      <c r="P93" s="31"/>
      <c r="Q93" s="31" t="s">
        <v>8</v>
      </c>
      <c r="R93" s="31"/>
      <c r="S93" s="31"/>
      <c r="T93" s="37"/>
      <c r="U93" s="37"/>
      <c r="V93" s="37"/>
      <c r="W93" s="37"/>
      <c r="X93" s="60"/>
      <c r="Y93" s="60" t="s">
        <v>8</v>
      </c>
      <c r="Z93" s="60"/>
      <c r="AA93" s="60" t="s">
        <v>8</v>
      </c>
      <c r="AB93" s="60"/>
      <c r="AC93" s="60"/>
      <c r="AD93" s="60"/>
      <c r="AE93" s="60"/>
      <c r="AF93" s="61"/>
    </row>
    <row r="94" spans="1:32" s="14" customFormat="1" ht="24" customHeight="1">
      <c r="A94" s="11">
        <v>87</v>
      </c>
      <c r="B94" s="12"/>
      <c r="C94" s="31"/>
      <c r="D94" s="31"/>
      <c r="E94" s="31"/>
      <c r="F94" s="31"/>
      <c r="G94" s="32"/>
      <c r="H94" s="5">
        <f t="shared" si="1"/>
      </c>
      <c r="I94" s="50" t="s">
        <v>96</v>
      </c>
      <c r="J94" s="31" t="s">
        <v>8</v>
      </c>
      <c r="K94" s="31" t="s">
        <v>8</v>
      </c>
      <c r="L94" s="49">
        <v>18</v>
      </c>
      <c r="M94" s="11" t="s">
        <v>95</v>
      </c>
      <c r="N94" s="50" t="s">
        <v>113</v>
      </c>
      <c r="O94" s="31"/>
      <c r="P94" s="31"/>
      <c r="Q94" s="31" t="s">
        <v>8</v>
      </c>
      <c r="R94" s="31"/>
      <c r="S94" s="31"/>
      <c r="T94" s="37"/>
      <c r="U94" s="37"/>
      <c r="V94" s="37"/>
      <c r="W94" s="37"/>
      <c r="X94" s="60"/>
      <c r="Y94" s="60" t="s">
        <v>8</v>
      </c>
      <c r="Z94" s="60"/>
      <c r="AA94" s="60" t="s">
        <v>8</v>
      </c>
      <c r="AB94" s="60"/>
      <c r="AC94" s="60"/>
      <c r="AD94" s="60"/>
      <c r="AE94" s="60"/>
      <c r="AF94" s="61"/>
    </row>
    <row r="95" spans="1:32" s="14" customFormat="1" ht="24" customHeight="1">
      <c r="A95" s="11">
        <v>88</v>
      </c>
      <c r="B95" s="12"/>
      <c r="C95" s="31"/>
      <c r="D95" s="31"/>
      <c r="E95" s="31"/>
      <c r="F95" s="31"/>
      <c r="G95" s="32"/>
      <c r="H95" s="5">
        <f t="shared" si="1"/>
      </c>
      <c r="I95" s="50" t="s">
        <v>96</v>
      </c>
      <c r="J95" s="31" t="s">
        <v>8</v>
      </c>
      <c r="K95" s="31" t="s">
        <v>8</v>
      </c>
      <c r="L95" s="49">
        <v>18</v>
      </c>
      <c r="M95" s="11" t="s">
        <v>95</v>
      </c>
      <c r="N95" s="50" t="s">
        <v>113</v>
      </c>
      <c r="O95" s="31"/>
      <c r="P95" s="31"/>
      <c r="Q95" s="31" t="s">
        <v>8</v>
      </c>
      <c r="R95" s="31"/>
      <c r="S95" s="31"/>
      <c r="T95" s="37"/>
      <c r="U95" s="37"/>
      <c r="V95" s="37"/>
      <c r="W95" s="37"/>
      <c r="X95" s="60"/>
      <c r="Y95" s="60" t="s">
        <v>8</v>
      </c>
      <c r="Z95" s="60"/>
      <c r="AA95" s="60" t="s">
        <v>8</v>
      </c>
      <c r="AB95" s="60"/>
      <c r="AC95" s="60"/>
      <c r="AD95" s="60"/>
      <c r="AE95" s="60"/>
      <c r="AF95" s="61"/>
    </row>
    <row r="96" spans="1:32" s="14" customFormat="1" ht="24" customHeight="1">
      <c r="A96" s="11">
        <v>89</v>
      </c>
      <c r="B96" s="12"/>
      <c r="C96" s="31"/>
      <c r="D96" s="31"/>
      <c r="E96" s="31"/>
      <c r="F96" s="31"/>
      <c r="G96" s="32"/>
      <c r="H96" s="5">
        <f t="shared" si="1"/>
      </c>
      <c r="I96" s="50" t="s">
        <v>96</v>
      </c>
      <c r="J96" s="31" t="s">
        <v>8</v>
      </c>
      <c r="K96" s="31" t="s">
        <v>8</v>
      </c>
      <c r="L96" s="49">
        <v>18</v>
      </c>
      <c r="M96" s="11" t="s">
        <v>95</v>
      </c>
      <c r="N96" s="50" t="s">
        <v>113</v>
      </c>
      <c r="O96" s="31"/>
      <c r="P96" s="31"/>
      <c r="Q96" s="31" t="s">
        <v>8</v>
      </c>
      <c r="R96" s="31"/>
      <c r="S96" s="31"/>
      <c r="T96" s="37"/>
      <c r="U96" s="37"/>
      <c r="V96" s="37"/>
      <c r="W96" s="37"/>
      <c r="X96" s="60"/>
      <c r="Y96" s="60" t="s">
        <v>8</v>
      </c>
      <c r="Z96" s="60"/>
      <c r="AA96" s="60" t="s">
        <v>8</v>
      </c>
      <c r="AB96" s="60"/>
      <c r="AC96" s="60"/>
      <c r="AD96" s="60"/>
      <c r="AE96" s="60"/>
      <c r="AF96" s="61"/>
    </row>
    <row r="97" spans="1:32" s="14" customFormat="1" ht="24" customHeight="1">
      <c r="A97" s="11">
        <v>90</v>
      </c>
      <c r="B97" s="12"/>
      <c r="C97" s="31"/>
      <c r="D97" s="31"/>
      <c r="E97" s="31"/>
      <c r="F97" s="31"/>
      <c r="G97" s="32"/>
      <c r="H97" s="5">
        <f t="shared" si="1"/>
      </c>
      <c r="I97" s="50" t="s">
        <v>96</v>
      </c>
      <c r="J97" s="31" t="s">
        <v>8</v>
      </c>
      <c r="K97" s="31" t="s">
        <v>8</v>
      </c>
      <c r="L97" s="49">
        <v>18</v>
      </c>
      <c r="M97" s="11" t="s">
        <v>95</v>
      </c>
      <c r="N97" s="50" t="s">
        <v>113</v>
      </c>
      <c r="O97" s="31"/>
      <c r="P97" s="31"/>
      <c r="Q97" s="31" t="s">
        <v>8</v>
      </c>
      <c r="R97" s="31"/>
      <c r="S97" s="31"/>
      <c r="T97" s="37"/>
      <c r="U97" s="37"/>
      <c r="V97" s="37"/>
      <c r="W97" s="37"/>
      <c r="X97" s="60"/>
      <c r="Y97" s="60" t="s">
        <v>8</v>
      </c>
      <c r="Z97" s="60"/>
      <c r="AA97" s="60" t="s">
        <v>8</v>
      </c>
      <c r="AB97" s="60"/>
      <c r="AC97" s="60"/>
      <c r="AD97" s="60"/>
      <c r="AE97" s="60"/>
      <c r="AF97" s="61"/>
    </row>
    <row r="98" spans="1:32" s="14" customFormat="1" ht="24" customHeight="1">
      <c r="A98" s="11">
        <v>91</v>
      </c>
      <c r="B98" s="12"/>
      <c r="C98" s="31"/>
      <c r="D98" s="31"/>
      <c r="E98" s="31"/>
      <c r="F98" s="31"/>
      <c r="G98" s="32"/>
      <c r="H98" s="5">
        <f t="shared" si="1"/>
      </c>
      <c r="I98" s="50" t="s">
        <v>96</v>
      </c>
      <c r="J98" s="31" t="s">
        <v>8</v>
      </c>
      <c r="K98" s="31" t="s">
        <v>8</v>
      </c>
      <c r="L98" s="49">
        <v>18</v>
      </c>
      <c r="M98" s="11" t="s">
        <v>95</v>
      </c>
      <c r="N98" s="50" t="s">
        <v>113</v>
      </c>
      <c r="O98" s="31"/>
      <c r="P98" s="31"/>
      <c r="Q98" s="31" t="s">
        <v>8</v>
      </c>
      <c r="R98" s="31"/>
      <c r="S98" s="31"/>
      <c r="T98" s="37"/>
      <c r="U98" s="37"/>
      <c r="V98" s="37"/>
      <c r="W98" s="37"/>
      <c r="X98" s="60"/>
      <c r="Y98" s="60" t="s">
        <v>8</v>
      </c>
      <c r="Z98" s="60"/>
      <c r="AA98" s="60" t="s">
        <v>8</v>
      </c>
      <c r="AB98" s="60"/>
      <c r="AC98" s="60"/>
      <c r="AD98" s="60"/>
      <c r="AE98" s="60"/>
      <c r="AF98" s="61"/>
    </row>
    <row r="99" spans="1:32" s="14" customFormat="1" ht="24" customHeight="1">
      <c r="A99" s="11">
        <v>92</v>
      </c>
      <c r="B99" s="12"/>
      <c r="C99" s="31"/>
      <c r="D99" s="31"/>
      <c r="E99" s="31"/>
      <c r="F99" s="31"/>
      <c r="G99" s="32"/>
      <c r="H99" s="5">
        <f t="shared" si="1"/>
      </c>
      <c r="I99" s="50" t="s">
        <v>96</v>
      </c>
      <c r="J99" s="31" t="s">
        <v>8</v>
      </c>
      <c r="K99" s="31" t="s">
        <v>8</v>
      </c>
      <c r="L99" s="49">
        <v>18</v>
      </c>
      <c r="M99" s="11" t="s">
        <v>95</v>
      </c>
      <c r="N99" s="50" t="s">
        <v>113</v>
      </c>
      <c r="O99" s="31"/>
      <c r="P99" s="31"/>
      <c r="Q99" s="31" t="s">
        <v>8</v>
      </c>
      <c r="R99" s="31"/>
      <c r="S99" s="31"/>
      <c r="T99" s="37"/>
      <c r="U99" s="37"/>
      <c r="V99" s="37"/>
      <c r="W99" s="37"/>
      <c r="X99" s="60"/>
      <c r="Y99" s="60" t="s">
        <v>8</v>
      </c>
      <c r="Z99" s="60"/>
      <c r="AA99" s="60" t="s">
        <v>8</v>
      </c>
      <c r="AB99" s="60"/>
      <c r="AC99" s="60"/>
      <c r="AD99" s="60"/>
      <c r="AE99" s="60"/>
      <c r="AF99" s="61"/>
    </row>
    <row r="100" spans="1:32" s="14" customFormat="1" ht="24" customHeight="1">
      <c r="A100" s="11">
        <v>93</v>
      </c>
      <c r="B100" s="12"/>
      <c r="C100" s="31"/>
      <c r="D100" s="31"/>
      <c r="E100" s="31"/>
      <c r="F100" s="31"/>
      <c r="G100" s="32"/>
      <c r="H100" s="5">
        <f t="shared" si="1"/>
      </c>
      <c r="I100" s="50" t="s">
        <v>96</v>
      </c>
      <c r="J100" s="31" t="s">
        <v>8</v>
      </c>
      <c r="K100" s="31" t="s">
        <v>8</v>
      </c>
      <c r="L100" s="49">
        <v>18</v>
      </c>
      <c r="M100" s="11" t="s">
        <v>95</v>
      </c>
      <c r="N100" s="50" t="s">
        <v>113</v>
      </c>
      <c r="O100" s="31"/>
      <c r="P100" s="31"/>
      <c r="Q100" s="31" t="s">
        <v>8</v>
      </c>
      <c r="R100" s="31"/>
      <c r="S100" s="31"/>
      <c r="T100" s="37"/>
      <c r="U100" s="37"/>
      <c r="V100" s="37"/>
      <c r="W100" s="37"/>
      <c r="X100" s="60"/>
      <c r="Y100" s="60" t="s">
        <v>8</v>
      </c>
      <c r="Z100" s="60"/>
      <c r="AA100" s="60" t="s">
        <v>8</v>
      </c>
      <c r="AB100" s="60"/>
      <c r="AC100" s="60"/>
      <c r="AD100" s="60"/>
      <c r="AE100" s="60"/>
      <c r="AF100" s="61"/>
    </row>
    <row r="101" spans="1:32" s="14" customFormat="1" ht="24" customHeight="1">
      <c r="A101" s="11">
        <v>94</v>
      </c>
      <c r="B101" s="12"/>
      <c r="C101" s="31"/>
      <c r="D101" s="31"/>
      <c r="E101" s="31"/>
      <c r="F101" s="31"/>
      <c r="G101" s="32"/>
      <c r="H101" s="5">
        <f t="shared" si="1"/>
      </c>
      <c r="I101" s="50" t="s">
        <v>96</v>
      </c>
      <c r="J101" s="31" t="s">
        <v>8</v>
      </c>
      <c r="K101" s="31" t="s">
        <v>8</v>
      </c>
      <c r="L101" s="49">
        <v>18</v>
      </c>
      <c r="M101" s="11" t="s">
        <v>95</v>
      </c>
      <c r="N101" s="50" t="s">
        <v>113</v>
      </c>
      <c r="O101" s="31"/>
      <c r="P101" s="31"/>
      <c r="Q101" s="31" t="s">
        <v>8</v>
      </c>
      <c r="R101" s="31"/>
      <c r="S101" s="31"/>
      <c r="T101" s="37"/>
      <c r="U101" s="37"/>
      <c r="V101" s="37"/>
      <c r="W101" s="37"/>
      <c r="X101" s="60"/>
      <c r="Y101" s="60" t="s">
        <v>8</v>
      </c>
      <c r="Z101" s="60"/>
      <c r="AA101" s="60" t="s">
        <v>8</v>
      </c>
      <c r="AB101" s="60"/>
      <c r="AC101" s="60"/>
      <c r="AD101" s="60"/>
      <c r="AE101" s="60"/>
      <c r="AF101" s="61"/>
    </row>
    <row r="102" spans="1:32" s="14" customFormat="1" ht="24" customHeight="1">
      <c r="A102" s="11">
        <v>95</v>
      </c>
      <c r="B102" s="12"/>
      <c r="C102" s="31"/>
      <c r="D102" s="31"/>
      <c r="E102" s="31"/>
      <c r="F102" s="31"/>
      <c r="G102" s="32"/>
      <c r="H102" s="5">
        <f t="shared" si="1"/>
      </c>
      <c r="I102" s="50" t="s">
        <v>96</v>
      </c>
      <c r="J102" s="31" t="s">
        <v>8</v>
      </c>
      <c r="K102" s="31" t="s">
        <v>8</v>
      </c>
      <c r="L102" s="49">
        <v>18</v>
      </c>
      <c r="M102" s="11" t="s">
        <v>95</v>
      </c>
      <c r="N102" s="50" t="s">
        <v>113</v>
      </c>
      <c r="O102" s="31"/>
      <c r="P102" s="31"/>
      <c r="Q102" s="31" t="s">
        <v>8</v>
      </c>
      <c r="R102" s="31"/>
      <c r="S102" s="31"/>
      <c r="T102" s="37"/>
      <c r="U102" s="37"/>
      <c r="V102" s="37"/>
      <c r="W102" s="37"/>
      <c r="X102" s="60"/>
      <c r="Y102" s="60" t="s">
        <v>8</v>
      </c>
      <c r="Z102" s="60"/>
      <c r="AA102" s="60" t="s">
        <v>8</v>
      </c>
      <c r="AB102" s="60"/>
      <c r="AC102" s="60"/>
      <c r="AD102" s="60"/>
      <c r="AE102" s="60"/>
      <c r="AF102" s="61"/>
    </row>
    <row r="103" spans="1:32" s="14" customFormat="1" ht="24" customHeight="1">
      <c r="A103" s="11">
        <v>96</v>
      </c>
      <c r="B103" s="12"/>
      <c r="C103" s="31"/>
      <c r="D103" s="31"/>
      <c r="E103" s="31"/>
      <c r="F103" s="31"/>
      <c r="G103" s="32"/>
      <c r="H103" s="5">
        <f t="shared" si="1"/>
      </c>
      <c r="I103" s="50" t="s">
        <v>96</v>
      </c>
      <c r="J103" s="31" t="s">
        <v>8</v>
      </c>
      <c r="K103" s="31" t="s">
        <v>8</v>
      </c>
      <c r="L103" s="49">
        <v>18</v>
      </c>
      <c r="M103" s="11" t="s">
        <v>95</v>
      </c>
      <c r="N103" s="50" t="s">
        <v>113</v>
      </c>
      <c r="O103" s="31"/>
      <c r="P103" s="31"/>
      <c r="Q103" s="31" t="s">
        <v>8</v>
      </c>
      <c r="R103" s="31"/>
      <c r="S103" s="31"/>
      <c r="T103" s="37"/>
      <c r="U103" s="37"/>
      <c r="V103" s="37"/>
      <c r="W103" s="37"/>
      <c r="X103" s="60"/>
      <c r="Y103" s="60" t="s">
        <v>8</v>
      </c>
      <c r="Z103" s="60"/>
      <c r="AA103" s="60" t="s">
        <v>8</v>
      </c>
      <c r="AB103" s="60"/>
      <c r="AC103" s="60"/>
      <c r="AD103" s="60"/>
      <c r="AE103" s="60"/>
      <c r="AF103" s="61"/>
    </row>
    <row r="104" spans="1:32" s="14" customFormat="1" ht="24" customHeight="1">
      <c r="A104" s="11">
        <v>97</v>
      </c>
      <c r="B104" s="12"/>
      <c r="C104" s="31"/>
      <c r="D104" s="31"/>
      <c r="E104" s="31"/>
      <c r="F104" s="31"/>
      <c r="G104" s="32"/>
      <c r="H104" s="5">
        <f t="shared" si="1"/>
      </c>
      <c r="I104" s="50" t="s">
        <v>96</v>
      </c>
      <c r="J104" s="31" t="s">
        <v>8</v>
      </c>
      <c r="K104" s="31" t="s">
        <v>8</v>
      </c>
      <c r="L104" s="49">
        <v>18</v>
      </c>
      <c r="M104" s="11" t="s">
        <v>95</v>
      </c>
      <c r="N104" s="50" t="s">
        <v>113</v>
      </c>
      <c r="O104" s="31"/>
      <c r="P104" s="31"/>
      <c r="Q104" s="31" t="s">
        <v>8</v>
      </c>
      <c r="R104" s="31"/>
      <c r="S104" s="31"/>
      <c r="T104" s="37"/>
      <c r="U104" s="37"/>
      <c r="V104" s="37"/>
      <c r="W104" s="37"/>
      <c r="X104" s="60"/>
      <c r="Y104" s="60" t="s">
        <v>8</v>
      </c>
      <c r="Z104" s="60"/>
      <c r="AA104" s="60" t="s">
        <v>8</v>
      </c>
      <c r="AB104" s="60"/>
      <c r="AC104" s="60"/>
      <c r="AD104" s="60"/>
      <c r="AE104" s="60"/>
      <c r="AF104" s="61"/>
    </row>
    <row r="105" spans="1:32" s="14" customFormat="1" ht="24" customHeight="1">
      <c r="A105" s="11">
        <v>98</v>
      </c>
      <c r="B105" s="12"/>
      <c r="C105" s="31"/>
      <c r="D105" s="31"/>
      <c r="E105" s="31"/>
      <c r="F105" s="31"/>
      <c r="G105" s="32"/>
      <c r="H105" s="5">
        <f t="shared" si="1"/>
      </c>
      <c r="I105" s="50" t="s">
        <v>96</v>
      </c>
      <c r="J105" s="31" t="s">
        <v>8</v>
      </c>
      <c r="K105" s="31" t="s">
        <v>8</v>
      </c>
      <c r="L105" s="49">
        <v>18</v>
      </c>
      <c r="M105" s="11" t="s">
        <v>95</v>
      </c>
      <c r="N105" s="50" t="s">
        <v>113</v>
      </c>
      <c r="O105" s="31"/>
      <c r="P105" s="31"/>
      <c r="Q105" s="31" t="s">
        <v>8</v>
      </c>
      <c r="R105" s="31"/>
      <c r="S105" s="31"/>
      <c r="T105" s="37"/>
      <c r="U105" s="37"/>
      <c r="V105" s="37"/>
      <c r="W105" s="37"/>
      <c r="X105" s="60"/>
      <c r="Y105" s="60" t="s">
        <v>8</v>
      </c>
      <c r="Z105" s="60"/>
      <c r="AA105" s="60" t="s">
        <v>8</v>
      </c>
      <c r="AB105" s="60"/>
      <c r="AC105" s="60"/>
      <c r="AD105" s="60"/>
      <c r="AE105" s="60"/>
      <c r="AF105" s="61"/>
    </row>
    <row r="106" spans="1:32" s="14" customFormat="1" ht="24" customHeight="1">
      <c r="A106" s="11">
        <v>99</v>
      </c>
      <c r="B106" s="12"/>
      <c r="C106" s="31"/>
      <c r="D106" s="31"/>
      <c r="E106" s="31"/>
      <c r="F106" s="31"/>
      <c r="G106" s="32"/>
      <c r="H106" s="5">
        <f t="shared" si="1"/>
      </c>
      <c r="I106" s="50" t="s">
        <v>96</v>
      </c>
      <c r="J106" s="31" t="s">
        <v>8</v>
      </c>
      <c r="K106" s="31" t="s">
        <v>8</v>
      </c>
      <c r="L106" s="49">
        <v>18</v>
      </c>
      <c r="M106" s="11" t="s">
        <v>95</v>
      </c>
      <c r="N106" s="50" t="s">
        <v>113</v>
      </c>
      <c r="O106" s="31"/>
      <c r="P106" s="31"/>
      <c r="Q106" s="31" t="s">
        <v>8</v>
      </c>
      <c r="R106" s="31"/>
      <c r="S106" s="31"/>
      <c r="T106" s="37"/>
      <c r="U106" s="37"/>
      <c r="V106" s="37"/>
      <c r="W106" s="37"/>
      <c r="X106" s="60"/>
      <c r="Y106" s="60" t="s">
        <v>8</v>
      </c>
      <c r="Z106" s="60"/>
      <c r="AA106" s="60" t="s">
        <v>8</v>
      </c>
      <c r="AB106" s="60"/>
      <c r="AC106" s="60"/>
      <c r="AD106" s="60"/>
      <c r="AE106" s="60"/>
      <c r="AF106" s="61"/>
    </row>
    <row r="107" spans="1:32" s="14" customFormat="1" ht="24" customHeight="1">
      <c r="A107" s="11">
        <v>100</v>
      </c>
      <c r="B107" s="12"/>
      <c r="C107" s="31"/>
      <c r="D107" s="31"/>
      <c r="E107" s="31"/>
      <c r="F107" s="31"/>
      <c r="G107" s="32"/>
      <c r="H107" s="5">
        <f t="shared" si="1"/>
      </c>
      <c r="I107" s="50" t="s">
        <v>96</v>
      </c>
      <c r="J107" s="31" t="s">
        <v>8</v>
      </c>
      <c r="K107" s="31" t="s">
        <v>8</v>
      </c>
      <c r="L107" s="49">
        <v>18</v>
      </c>
      <c r="M107" s="11" t="s">
        <v>95</v>
      </c>
      <c r="N107" s="50" t="s">
        <v>113</v>
      </c>
      <c r="O107" s="31"/>
      <c r="P107" s="31"/>
      <c r="Q107" s="31" t="s">
        <v>8</v>
      </c>
      <c r="R107" s="31"/>
      <c r="S107" s="31"/>
      <c r="T107" s="37"/>
      <c r="U107" s="37"/>
      <c r="V107" s="37"/>
      <c r="W107" s="37"/>
      <c r="X107" s="60"/>
      <c r="Y107" s="60" t="s">
        <v>8</v>
      </c>
      <c r="Z107" s="60"/>
      <c r="AA107" s="60" t="s">
        <v>8</v>
      </c>
      <c r="AB107" s="60"/>
      <c r="AC107" s="60"/>
      <c r="AD107" s="60"/>
      <c r="AE107" s="60"/>
      <c r="AF107" s="61"/>
    </row>
    <row r="108" ht="27" customHeight="1"/>
  </sheetData>
  <sheetProtection/>
  <mergeCells count="21">
    <mergeCell ref="G6:G7"/>
    <mergeCell ref="V6:V7"/>
    <mergeCell ref="I6:I7"/>
    <mergeCell ref="F6:F7"/>
    <mergeCell ref="D6:D7"/>
    <mergeCell ref="A6:A7"/>
    <mergeCell ref="N6:P6"/>
    <mergeCell ref="C6:C7"/>
    <mergeCell ref="U6:U7"/>
    <mergeCell ref="T6:T7"/>
    <mergeCell ref="Q6:S6"/>
    <mergeCell ref="AF6:AF7"/>
    <mergeCell ref="H6:H7"/>
    <mergeCell ref="A1:AF2"/>
    <mergeCell ref="J6:J7"/>
    <mergeCell ref="K6:K7"/>
    <mergeCell ref="L6:L7"/>
    <mergeCell ref="M6:M7"/>
    <mergeCell ref="B6:B7"/>
    <mergeCell ref="W6:AE6"/>
    <mergeCell ref="E6:E7"/>
  </mergeCells>
  <dataValidations count="28">
    <dataValidation type="list" allowBlank="1" showInputMessage="1" showErrorMessage="1" promptTitle="補装具（杖、車いすなど）" prompt="競技中に使用する補装具の[凡例]を選択してください。&#10;　[杖] 杖&#10;　[松1] 松葉杖1本&#10;　[松2] 松葉杖2本&#10;　[ク1] クラッチ1本&#10;　[ク2] クラッチ2本&#10;　[両駆] 両手駆動&#10;　[片駆] 片手駆動&#10;  [他]その他" sqref="P8:P107">
      <formula1>"　,杖,松1,松2,ク1,ク2,両駆,片駆,他"</formula1>
    </dataValidation>
    <dataValidation allowBlank="1" showInputMessage="1" showErrorMessage="1" promptTitle="フリガナ" prompt="姓と名の間は半角1文字あけてください。" imeMode="halfKatakana" sqref="D8:D107"/>
    <dataValidation allowBlank="1" showInputMessage="1" showErrorMessage="1" promptTitle="氏名" prompt="姓と名の間は全角1文字あけてください。" sqref="C8:C107"/>
    <dataValidation allowBlank="1" showInputMessage="1" showErrorMessage="1" promptTitle="選手番号" prompt="入力しないでください。" imeMode="halfAlpha" sqref="B8:B107"/>
    <dataValidation type="list" allowBlank="1" showInputMessage="1" showErrorMessage="1" promptTitle="性別" prompt="性別を選択してください。" imeMode="disabled" sqref="F8:F107">
      <formula1>"　,男,女"</formula1>
    </dataValidation>
    <dataValidation allowBlank="1" showInputMessage="1" showErrorMessage="1" promptTitle="選手団名" prompt="選手団名を記入して下さい。" sqref="K5"/>
    <dataValidation allowBlank="1" showInputMessage="1" showErrorMessage="1" imeMode="disabled" sqref="B108:B65536 B5 B3"/>
    <dataValidation type="list" allowBlank="1" showInputMessage="1" showErrorMessage="1" promptTitle="第２希望種目" prompt="第２希望種目を選択してください。なお、競技・種目・障害区分表により、出場できる種目かどうか確認してください。" imeMode="disabled" sqref="Q8:Q107">
      <formula1>"　,50m,100m,200m,800m,1500m,ｽﾗﾛｰﾑ,4×100mﾘﾚｰ,走高跳,立幅跳,走幅跳,砲丸投,ｿﾌﾄﾎﾞｰﾙ投,ｼﾞｬﾍﾞﾘｯｸｽﾛｰ,ﾋﾞｰﾝﾊﾞｯｸﾞ投"</formula1>
    </dataValidation>
    <dataValidation allowBlank="1" showInputMessage="1" showErrorMessage="1" promptTitle="自己記録" prompt="自己記録を入力してください。&#10;記録のない方は、空欄で構いません。&#10;【記入例】&#10;　15秒54&#10;　32m50&#10;　8分59秒54　等" sqref="R8:R107 O8:O107"/>
    <dataValidation type="list" allowBlank="1" showInputMessage="1" showErrorMessage="1" promptTitle="特になし" prompt="特記事項がない方は、「なし」を選択してください。" sqref="W8:W107">
      <formula1>"　,なし"</formula1>
    </dataValidation>
    <dataValidation type="list" allowBlank="1" showInputMessage="1" showErrorMessage="1" promptTitle="補装具（杖、車いすなど）" prompt="競技中に使用する補装具の[凡例]を選択してください。&#10;　[杖] 杖                [ク1] クラッチ1本&#10;　[松1] 松葉杖1本    [ク2] クラッチ2本&#10;　[松2] 松葉杖2本&#10;　[両駆] 両手駆動            [電動]電動&#10;　[片駆] 片手駆動            [投台]投てき台&#10;　[足駆前] 足駆動(前向)    [ペトラ]ペトラ&#10;　[足駆後] 足駆動(後向)    [他]その他&#10;　[片上下] 片上下肢駆動" sqref="S8:S107">
      <formula1>"　,杖,松1,松2,ク1,ク2,両駆,片駆,足駆前,足駆後,片上下,電動,投台,ペトラ,他"</formula1>
    </dataValidation>
    <dataValidation allowBlank="1" showErrorMessage="1" promptTitle="選手団名" prompt="選手団名を記入して下さい。" sqref="X5:AE5"/>
    <dataValidation type="list" allowBlank="1" showInputMessage="1" showErrorMessage="1" promptTitle="情報保障（聴覚障害者）" prompt="&#10;手話通訳を希望する方は「手」を、筆談を希望する方は「筆」をリストから選択してください。" imeMode="disabled" sqref="AA8:AA107">
      <formula1>"　,手,筆"</formula1>
    </dataValidation>
    <dataValidation type="list" allowBlank="1" showInputMessage="1" showErrorMessage="1" promptTitle="走幅跳の踏切板の位置" prompt="「１ｍ」または「２ｍ」の、どちらかを選択してください。" sqref="U8:U107">
      <formula1>"　,1m,2m"</formula1>
    </dataValidation>
    <dataValidation type="list" allowBlank="1" showInputMessage="1" showErrorMessage="1" promptTitle="4×100mリレーへの出場" prompt="4×100mリレーにエントリーしている方は、「リレー」を選択してください。&#10;&#10;" sqref="T8:T107">
      <formula1>"　,リレー"</formula1>
    </dataValidation>
    <dataValidation type="list" allowBlank="1" showInputMessage="1" showErrorMessage="1" promptTitle="スターティングブロックの使用" prompt="スターティングブロックの使用を希望する方は、「スタブロ」を選択してください。" sqref="V8:V107">
      <formula1>"　,スタブロ"</formula1>
    </dataValidation>
    <dataValidation type="list" allowBlank="1" showInputMessage="1" showErrorMessage="1" promptTitle="点字プログラムの要否（視覚障害者）" prompt="点字プログラムを必要とする方は、「点」を選択してください。" imeMode="disabled" sqref="Z8:Z107">
      <formula1>"　,点"</formula1>
    </dataValidation>
    <dataValidation type="list" allowBlank="1" showInputMessage="1" showErrorMessage="1" promptTitle="重複障害" prompt="重複する障害がある場合は、リストから選択してください。" sqref="K8:K107">
      <formula1>"　,肢体不自由,視覚障害,聴覚等障害,内部障害,精神障害,その他"</formula1>
    </dataValidation>
    <dataValidation type="list" allowBlank="1" showInputMessage="1" showErrorMessage="1" promptTitle="療育手帳等級" prompt="療育手帳の等級を「A」または「B」から選択してください。&#10;（療育手帳を取得していない方は「なし」を選択）" errorTitle="身障手帳等級" error="身障手帳の等級（1級～6級）をリストから選択してください。" imeMode="disabled" sqref="J8:J107">
      <formula1>"　,A,B,なし"</formula1>
    </dataValidation>
    <dataValidation allowBlank="1" showInputMessage="1" showErrorMessage="1" promptTitle="年齢区分" prompt="年齢を入力すると自動的に表示されます" sqref="H8:H107"/>
    <dataValidation type="whole" operator="greaterThanOrEqual" showInputMessage="1" showErrorMessage="1" promptTitle="年齢" prompt="平成31年4月1日現在の年齢を入力してください。" imeMode="halfAlpha" sqref="G9:G107">
      <formula1>13</formula1>
    </dataValidation>
    <dataValidation type="whole" operator="greaterThanOrEqual" showInputMessage="1" showErrorMessage="1" promptTitle="年齢" prompt="令和2年4月1日現在の年齢を入力してください。" imeMode="halfAlpha" sqref="G8">
      <formula1>13</formula1>
    </dataValidation>
    <dataValidation type="list" allowBlank="1" showInputMessage="1" showErrorMessage="1" promptTitle="競技中の歩行杖使用" prompt="競技中に「歩行杖」を使用する方は、「杖」を選択してください。" imeMode="disabled" sqref="AC8:AC107">
      <formula1>"　,杖"</formula1>
    </dataValidation>
    <dataValidation type="list" allowBlank="1" showInputMessage="1" showErrorMessage="1" promptTitle="補助具の使用" prompt="障害区分１のリカーブボウ使用者で手に補助具（リリースエイド等の発射装置）使用を希望する方は「具」を選択してください。" imeMode="disabled" sqref="AD8:AD107">
      <formula1>"　,具"</formula1>
    </dataValidation>
    <dataValidation type="list" allowBlank="1" showInputMessage="1" showErrorMessage="1" promptTitle="競技中の車いす使用" prompt="競技中に「車いす」を使用する方は、「車」を選択してください。" imeMode="disabled" sqref="AB8:AB107">
      <formula1>"　,車"</formula1>
    </dataValidation>
    <dataValidation type="list" allowBlank="1" showInputMessage="1" showErrorMessage="1" promptTitle="視覚障害者への支援　※[凡例]を選択" prompt="[伴]　伴走者を同伴（50m音源走除く）&#10;[音]　競技役員による音源の援助&#10;[音許]　許可された者による主催者の用意した音源の使用&#10;[音持許] 許可された者による持込み音源の使用&#10;[声]　競技役員による声の援助&#10;[声許]　許可された者による声の援助" imeMode="disabled" sqref="X8:X107">
      <formula1>"　,伴,音,音許,音持許,声,声許"</formula1>
    </dataValidation>
    <dataValidation type="list" allowBlank="1" showInputMessage="1" showErrorMessage="1" promptTitle="介助者の同伴" prompt="競技場内に同伴する介助者の入場を希望する場合は、「介」を選択してください。" imeMode="disabled" sqref="Y8:Y107">
      <formula1>"　,介"</formula1>
    </dataValidation>
    <dataValidation type="list" allowBlank="1" showInputMessage="1" showErrorMessage="1" promptTitle="補助具の使用" prompt="補助犬が必要な方は、「犬」を選択してください。" imeMode="disabled" sqref="AE8:AE107">
      <formula1>"　,犬"</formula1>
    </dataValidation>
  </dataValidations>
  <printOptions horizontalCentered="1"/>
  <pageMargins left="0.2362204724409449" right="0.2362204724409449" top="0.7874015748031497" bottom="0.2362204724409449" header="0.5118110236220472" footer="0.1968503937007874"/>
  <pageSetup fitToHeight="420" fitToWidth="297" horizontalDpi="600" verticalDpi="600" orientation="landscape" paperSize="9" scale="72" r:id="rId2"/>
  <rowBreaks count="3" manualBreakCount="3">
    <brk id="32" max="19" man="1"/>
    <brk id="57" max="19" man="1"/>
    <brk id="82" max="255" man="1"/>
  </rowBreaks>
  <drawing r:id="rId1"/>
</worksheet>
</file>

<file path=xl/worksheets/sheet15.xml><?xml version="1.0" encoding="utf-8"?>
<worksheet xmlns="http://schemas.openxmlformats.org/spreadsheetml/2006/main" xmlns:r="http://schemas.openxmlformats.org/officeDocument/2006/relationships">
  <sheetPr>
    <tabColor rgb="FF00B050"/>
  </sheetPr>
  <dimension ref="A1:AI107"/>
  <sheetViews>
    <sheetView showZeros="0" view="pageBreakPreview" zoomScale="80" zoomScaleSheetLayoutView="80" zoomScalePageLayoutView="0" workbookViewId="0" topLeftCell="A1">
      <pane ySplit="7" topLeftCell="A8" activePane="bottomLeft" state="frozen"/>
      <selection pane="topLeft" activeCell="A4" sqref="A4:K4"/>
      <selection pane="bottomLeft" activeCell="A5" sqref="A5"/>
    </sheetView>
  </sheetViews>
  <sheetFormatPr defaultColWidth="7.8984375" defaultRowHeight="13.5" customHeight="1"/>
  <cols>
    <col min="1" max="1" width="3.8984375" style="24" customWidth="1"/>
    <col min="2" max="2" width="6.09765625" style="25" bestFit="1" customWidth="1"/>
    <col min="3" max="3" width="14.8984375" style="15" bestFit="1" customWidth="1"/>
    <col min="4" max="4" width="12.59765625" style="26" customWidth="1"/>
    <col min="5" max="5" width="13.09765625" style="26" customWidth="1"/>
    <col min="6" max="6" width="4.5" style="26" customWidth="1"/>
    <col min="7" max="7" width="4.5" style="27" customWidth="1"/>
    <col min="8" max="9" width="5.59765625" style="26" bestFit="1" customWidth="1"/>
    <col min="10" max="10" width="8.59765625" style="26" customWidth="1"/>
    <col min="11" max="11" width="5.59765625" style="27" bestFit="1" customWidth="1"/>
    <col min="12" max="12" width="9.3984375" style="26" bestFit="1" customWidth="1"/>
    <col min="13" max="13" width="9.3984375" style="28" bestFit="1" customWidth="1"/>
    <col min="14" max="14" width="9.3984375" style="28" hidden="1" customWidth="1"/>
    <col min="15" max="15" width="7.5" style="28" bestFit="1" customWidth="1"/>
    <col min="16" max="16" width="7.5" style="28" hidden="1" customWidth="1"/>
    <col min="17" max="17" width="9.3984375" style="28" hidden="1" customWidth="1"/>
    <col min="18" max="21" width="7.5" style="28" hidden="1" customWidth="1"/>
    <col min="22" max="22" width="5.5" style="28" bestFit="1" customWidth="1"/>
    <col min="23" max="23" width="5.59765625" style="43" hidden="1" customWidth="1"/>
    <col min="24" max="25" width="5.3984375" style="43" customWidth="1"/>
    <col min="26" max="28" width="5.59765625" style="43" customWidth="1"/>
    <col min="29" max="29" width="5.3984375" style="43" hidden="1" customWidth="1"/>
    <col min="30" max="30" width="5.3984375" style="43" customWidth="1"/>
    <col min="31" max="31" width="19.8984375" style="43" customWidth="1"/>
    <col min="32" max="16384" width="7.8984375" style="26" customWidth="1"/>
  </cols>
  <sheetData>
    <row r="1" spans="1:35" s="4" customFormat="1" ht="13.5" customHeight="1">
      <c r="A1" s="1342" t="s">
        <v>94</v>
      </c>
      <c r="B1" s="1342"/>
      <c r="C1" s="1342"/>
      <c r="D1" s="1342"/>
      <c r="E1" s="1342"/>
      <c r="F1" s="1342"/>
      <c r="G1" s="1342"/>
      <c r="H1" s="1342"/>
      <c r="I1" s="1342"/>
      <c r="J1" s="1342"/>
      <c r="K1" s="1342"/>
      <c r="L1" s="1342"/>
      <c r="M1" s="1342"/>
      <c r="N1" s="1342"/>
      <c r="O1" s="1342"/>
      <c r="P1" s="1342"/>
      <c r="Q1" s="1342"/>
      <c r="R1" s="1342"/>
      <c r="S1" s="1342"/>
      <c r="T1" s="1342"/>
      <c r="U1" s="1342"/>
      <c r="V1" s="1342"/>
      <c r="W1" s="1342"/>
      <c r="X1" s="1342"/>
      <c r="Y1" s="1342"/>
      <c r="Z1" s="1342"/>
      <c r="AA1" s="1342"/>
      <c r="AB1" s="1342"/>
      <c r="AC1" s="1342"/>
      <c r="AD1" s="1342"/>
      <c r="AE1" s="1342"/>
      <c r="AF1" s="45"/>
      <c r="AG1" s="45"/>
      <c r="AH1" s="45"/>
      <c r="AI1" s="45"/>
    </row>
    <row r="2" spans="1:35" s="4" customFormat="1" ht="13.5" customHeight="1">
      <c r="A2" s="1342"/>
      <c r="B2" s="1342"/>
      <c r="C2" s="1342"/>
      <c r="D2" s="1342"/>
      <c r="E2" s="1342"/>
      <c r="F2" s="1342"/>
      <c r="G2" s="1342"/>
      <c r="H2" s="1342"/>
      <c r="I2" s="1342"/>
      <c r="J2" s="1342"/>
      <c r="K2" s="1342"/>
      <c r="L2" s="1342"/>
      <c r="M2" s="1342"/>
      <c r="N2" s="1342"/>
      <c r="O2" s="1342"/>
      <c r="P2" s="1342"/>
      <c r="Q2" s="1342"/>
      <c r="R2" s="1342"/>
      <c r="S2" s="1342"/>
      <c r="T2" s="1342"/>
      <c r="U2" s="1342"/>
      <c r="V2" s="1342"/>
      <c r="W2" s="1342"/>
      <c r="X2" s="1342"/>
      <c r="Y2" s="1342"/>
      <c r="Z2" s="1342"/>
      <c r="AA2" s="1342"/>
      <c r="AB2" s="1342"/>
      <c r="AC2" s="1342"/>
      <c r="AD2" s="1342"/>
      <c r="AE2" s="1342"/>
      <c r="AF2" s="45"/>
      <c r="AG2" s="45"/>
      <c r="AH2" s="45"/>
      <c r="AI2" s="45"/>
    </row>
    <row r="3" spans="1:30" s="20" customFormat="1" ht="14.25">
      <c r="A3" s="1" t="s">
        <v>136</v>
      </c>
      <c r="B3" s="16"/>
      <c r="C3" s="10"/>
      <c r="D3" s="17"/>
      <c r="E3" s="17"/>
      <c r="F3" s="17"/>
      <c r="G3" s="1"/>
      <c r="H3" s="17"/>
      <c r="I3" s="17"/>
      <c r="J3" s="19"/>
      <c r="K3" s="1"/>
      <c r="L3" s="17"/>
      <c r="M3" s="17"/>
      <c r="N3" s="17"/>
      <c r="O3" s="17"/>
      <c r="P3" s="17"/>
      <c r="Q3" s="17"/>
      <c r="R3" s="17"/>
      <c r="S3" s="17"/>
      <c r="T3" s="17"/>
      <c r="U3" s="17"/>
      <c r="V3" s="17"/>
      <c r="W3" s="17"/>
      <c r="X3" s="17"/>
      <c r="Y3" s="17"/>
      <c r="Z3" s="17"/>
      <c r="AA3" s="17"/>
      <c r="AB3" s="17"/>
      <c r="AC3" s="17"/>
      <c r="AD3" s="17"/>
    </row>
    <row r="4" spans="1:30" s="20" customFormat="1" ht="18.75">
      <c r="A4" s="44" t="s">
        <v>625</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row>
    <row r="5" spans="1:30" s="20" customFormat="1" ht="14.25">
      <c r="A5" s="1"/>
      <c r="B5" s="16"/>
      <c r="C5" s="10"/>
      <c r="D5" s="17"/>
      <c r="E5" s="17"/>
      <c r="F5" s="17"/>
      <c r="G5" s="1"/>
      <c r="H5" s="17"/>
      <c r="I5" s="17"/>
      <c r="J5" s="21"/>
      <c r="K5" s="1"/>
      <c r="L5" s="17"/>
      <c r="M5" s="22"/>
      <c r="N5" s="22"/>
      <c r="O5" s="22"/>
      <c r="P5" s="22"/>
      <c r="Q5" s="22"/>
      <c r="R5" s="22"/>
      <c r="S5" s="17"/>
      <c r="T5" s="17"/>
      <c r="U5" s="17"/>
      <c r="V5" s="17"/>
      <c r="W5" s="36"/>
      <c r="X5" s="36"/>
      <c r="Y5" s="36"/>
      <c r="Z5" s="36"/>
      <c r="AA5" s="36"/>
      <c r="AB5" s="36"/>
      <c r="AC5" s="36"/>
      <c r="AD5" s="36"/>
    </row>
    <row r="6" spans="1:31" s="23" customFormat="1" ht="18" customHeight="1">
      <c r="A6" s="1343" t="s">
        <v>24</v>
      </c>
      <c r="B6" s="1340" t="s">
        <v>11</v>
      </c>
      <c r="C6" s="1343" t="s">
        <v>13</v>
      </c>
      <c r="D6" s="1340" t="s">
        <v>21</v>
      </c>
      <c r="E6" s="1340" t="s">
        <v>25</v>
      </c>
      <c r="F6" s="1340" t="s">
        <v>14</v>
      </c>
      <c r="G6" s="1340" t="s">
        <v>15</v>
      </c>
      <c r="H6" s="1340" t="s">
        <v>49</v>
      </c>
      <c r="I6" s="1340" t="s">
        <v>23</v>
      </c>
      <c r="J6" s="1340" t="s">
        <v>50</v>
      </c>
      <c r="K6" s="1340" t="s">
        <v>122</v>
      </c>
      <c r="L6" s="1343" t="s">
        <v>51</v>
      </c>
      <c r="M6" s="1346" t="s">
        <v>112</v>
      </c>
      <c r="N6" s="1347"/>
      <c r="O6" s="1348"/>
      <c r="P6" s="1346" t="s">
        <v>22</v>
      </c>
      <c r="Q6" s="1347"/>
      <c r="R6" s="1348"/>
      <c r="S6" s="1340" t="s">
        <v>62</v>
      </c>
      <c r="T6" s="1340" t="s">
        <v>64</v>
      </c>
      <c r="U6" s="1340" t="s">
        <v>63</v>
      </c>
      <c r="V6" s="1346" t="s">
        <v>57</v>
      </c>
      <c r="W6" s="1347"/>
      <c r="X6" s="1347"/>
      <c r="Y6" s="1347"/>
      <c r="Z6" s="1347"/>
      <c r="AA6" s="1347"/>
      <c r="AB6" s="1347"/>
      <c r="AC6" s="1347"/>
      <c r="AD6" s="1348"/>
      <c r="AE6" s="1345" t="s">
        <v>527</v>
      </c>
    </row>
    <row r="7" spans="1:31" s="23" customFormat="1" ht="40.5">
      <c r="A7" s="1344"/>
      <c r="B7" s="1341"/>
      <c r="C7" s="1344"/>
      <c r="D7" s="1341"/>
      <c r="E7" s="1341"/>
      <c r="F7" s="1341"/>
      <c r="G7" s="1341"/>
      <c r="H7" s="1341"/>
      <c r="I7" s="1341"/>
      <c r="J7" s="1341"/>
      <c r="K7" s="1341"/>
      <c r="L7" s="1344"/>
      <c r="M7" s="40" t="s">
        <v>54</v>
      </c>
      <c r="N7" s="40" t="s">
        <v>55</v>
      </c>
      <c r="O7" s="40" t="s">
        <v>56</v>
      </c>
      <c r="P7" s="40" t="s">
        <v>54</v>
      </c>
      <c r="Q7" s="40" t="s">
        <v>55</v>
      </c>
      <c r="R7" s="40" t="s">
        <v>56</v>
      </c>
      <c r="S7" s="1341"/>
      <c r="T7" s="1341"/>
      <c r="U7" s="1341"/>
      <c r="V7" s="41" t="s">
        <v>59</v>
      </c>
      <c r="W7" s="41" t="s">
        <v>60</v>
      </c>
      <c r="X7" s="42" t="s">
        <v>44</v>
      </c>
      <c r="Y7" s="42" t="s">
        <v>58</v>
      </c>
      <c r="Z7" s="433" t="s">
        <v>61</v>
      </c>
      <c r="AA7" s="433" t="s">
        <v>525</v>
      </c>
      <c r="AB7" s="433" t="s">
        <v>526</v>
      </c>
      <c r="AC7" s="432" t="s">
        <v>121</v>
      </c>
      <c r="AD7" s="432" t="s">
        <v>528</v>
      </c>
      <c r="AE7" s="1345"/>
    </row>
    <row r="8" spans="1:31" s="14" customFormat="1" ht="24" customHeight="1">
      <c r="A8" s="11">
        <v>1</v>
      </c>
      <c r="B8" s="12"/>
      <c r="C8" s="31"/>
      <c r="D8" s="31"/>
      <c r="E8" s="31"/>
      <c r="F8" s="31"/>
      <c r="G8" s="32"/>
      <c r="H8" s="50" t="s">
        <v>137</v>
      </c>
      <c r="I8" s="31"/>
      <c r="J8" s="31"/>
      <c r="K8" s="49">
        <v>19</v>
      </c>
      <c r="L8" s="11" t="s">
        <v>138</v>
      </c>
      <c r="M8" s="50" t="s">
        <v>113</v>
      </c>
      <c r="N8" s="31"/>
      <c r="O8" s="31" t="s">
        <v>8</v>
      </c>
      <c r="P8" s="31"/>
      <c r="Q8" s="31"/>
      <c r="R8" s="31"/>
      <c r="S8" s="37"/>
      <c r="T8" s="37"/>
      <c r="U8" s="37"/>
      <c r="V8" s="37"/>
      <c r="W8" s="60"/>
      <c r="X8" s="60"/>
      <c r="Y8" s="60"/>
      <c r="Z8" s="60"/>
      <c r="AA8" s="60"/>
      <c r="AB8" s="60"/>
      <c r="AC8" s="60"/>
      <c r="AD8" s="60"/>
      <c r="AE8" s="61"/>
    </row>
    <row r="9" spans="1:31" s="14" customFormat="1" ht="24" customHeight="1">
      <c r="A9" s="11">
        <v>2</v>
      </c>
      <c r="B9" s="12"/>
      <c r="C9" s="31"/>
      <c r="D9" s="31"/>
      <c r="E9" s="31"/>
      <c r="F9" s="31"/>
      <c r="G9" s="32"/>
      <c r="H9" s="50" t="s">
        <v>137</v>
      </c>
      <c r="I9" s="31" t="s">
        <v>8</v>
      </c>
      <c r="J9" s="31"/>
      <c r="K9" s="49">
        <v>19</v>
      </c>
      <c r="L9" s="11" t="s">
        <v>138</v>
      </c>
      <c r="M9" s="50" t="s">
        <v>113</v>
      </c>
      <c r="N9" s="31"/>
      <c r="O9" s="31"/>
      <c r="P9" s="31" t="s">
        <v>8</v>
      </c>
      <c r="Q9" s="31"/>
      <c r="R9" s="31"/>
      <c r="S9" s="37"/>
      <c r="T9" s="37"/>
      <c r="U9" s="37"/>
      <c r="V9" s="37"/>
      <c r="W9" s="60"/>
      <c r="X9" s="60" t="s">
        <v>8</v>
      </c>
      <c r="Y9" s="60"/>
      <c r="Z9" s="60" t="s">
        <v>8</v>
      </c>
      <c r="AA9" s="60"/>
      <c r="AB9" s="60"/>
      <c r="AC9" s="60"/>
      <c r="AD9" s="60"/>
      <c r="AE9" s="61"/>
    </row>
    <row r="10" spans="1:31" s="14" customFormat="1" ht="24" customHeight="1">
      <c r="A10" s="11">
        <v>3</v>
      </c>
      <c r="B10" s="12"/>
      <c r="C10" s="31"/>
      <c r="D10" s="31"/>
      <c r="E10" s="31"/>
      <c r="F10" s="31"/>
      <c r="G10" s="32"/>
      <c r="H10" s="50" t="s">
        <v>137</v>
      </c>
      <c r="I10" s="31" t="s">
        <v>8</v>
      </c>
      <c r="J10" s="31"/>
      <c r="K10" s="49">
        <v>19</v>
      </c>
      <c r="L10" s="11" t="s">
        <v>138</v>
      </c>
      <c r="M10" s="50" t="s">
        <v>113</v>
      </c>
      <c r="N10" s="31"/>
      <c r="O10" s="31"/>
      <c r="P10" s="31" t="s">
        <v>8</v>
      </c>
      <c r="Q10" s="31"/>
      <c r="R10" s="31"/>
      <c r="S10" s="37"/>
      <c r="T10" s="37"/>
      <c r="U10" s="37"/>
      <c r="V10" s="37"/>
      <c r="W10" s="60"/>
      <c r="X10" s="60" t="s">
        <v>8</v>
      </c>
      <c r="Y10" s="60"/>
      <c r="Z10" s="60" t="s">
        <v>8</v>
      </c>
      <c r="AA10" s="60"/>
      <c r="AB10" s="60"/>
      <c r="AC10" s="60"/>
      <c r="AD10" s="60"/>
      <c r="AE10" s="61"/>
    </row>
    <row r="11" spans="1:31" s="14" customFormat="1" ht="24" customHeight="1">
      <c r="A11" s="11">
        <v>4</v>
      </c>
      <c r="B11" s="12"/>
      <c r="C11" s="31"/>
      <c r="D11" s="31"/>
      <c r="E11" s="31"/>
      <c r="F11" s="31"/>
      <c r="G11" s="32"/>
      <c r="H11" s="50" t="s">
        <v>137</v>
      </c>
      <c r="I11" s="31" t="s">
        <v>8</v>
      </c>
      <c r="J11" s="31"/>
      <c r="K11" s="49">
        <v>19</v>
      </c>
      <c r="L11" s="11" t="s">
        <v>138</v>
      </c>
      <c r="M11" s="50" t="s">
        <v>113</v>
      </c>
      <c r="N11" s="31"/>
      <c r="O11" s="31"/>
      <c r="P11" s="31" t="s">
        <v>8</v>
      </c>
      <c r="Q11" s="31"/>
      <c r="R11" s="31"/>
      <c r="S11" s="37"/>
      <c r="T11" s="37"/>
      <c r="U11" s="37"/>
      <c r="V11" s="37"/>
      <c r="W11" s="60"/>
      <c r="X11" s="60" t="s">
        <v>8</v>
      </c>
      <c r="Y11" s="60"/>
      <c r="Z11" s="60" t="s">
        <v>8</v>
      </c>
      <c r="AA11" s="60"/>
      <c r="AB11" s="60"/>
      <c r="AC11" s="60"/>
      <c r="AD11" s="60"/>
      <c r="AE11" s="61"/>
    </row>
    <row r="12" spans="1:31" s="14" customFormat="1" ht="24" customHeight="1">
      <c r="A12" s="11">
        <v>5</v>
      </c>
      <c r="B12" s="12"/>
      <c r="C12" s="31"/>
      <c r="D12" s="31"/>
      <c r="E12" s="31"/>
      <c r="F12" s="31"/>
      <c r="G12" s="32"/>
      <c r="H12" s="50" t="s">
        <v>137</v>
      </c>
      <c r="I12" s="31" t="s">
        <v>8</v>
      </c>
      <c r="J12" s="31"/>
      <c r="K12" s="49">
        <v>19</v>
      </c>
      <c r="L12" s="11" t="s">
        <v>138</v>
      </c>
      <c r="M12" s="50" t="s">
        <v>113</v>
      </c>
      <c r="N12" s="31"/>
      <c r="O12" s="31"/>
      <c r="P12" s="31" t="s">
        <v>8</v>
      </c>
      <c r="Q12" s="31"/>
      <c r="R12" s="31"/>
      <c r="S12" s="37"/>
      <c r="T12" s="37"/>
      <c r="U12" s="37"/>
      <c r="V12" s="37"/>
      <c r="W12" s="60"/>
      <c r="X12" s="60" t="s">
        <v>8</v>
      </c>
      <c r="Y12" s="60"/>
      <c r="Z12" s="60" t="s">
        <v>8</v>
      </c>
      <c r="AA12" s="60"/>
      <c r="AB12" s="60"/>
      <c r="AC12" s="60"/>
      <c r="AD12" s="60"/>
      <c r="AE12" s="61"/>
    </row>
    <row r="13" spans="1:31" s="14" customFormat="1" ht="24" customHeight="1">
      <c r="A13" s="11">
        <v>6</v>
      </c>
      <c r="B13" s="12"/>
      <c r="C13" s="31"/>
      <c r="D13" s="31"/>
      <c r="E13" s="31"/>
      <c r="F13" s="31"/>
      <c r="G13" s="32"/>
      <c r="H13" s="50" t="s">
        <v>137</v>
      </c>
      <c r="I13" s="31" t="s">
        <v>8</v>
      </c>
      <c r="J13" s="31"/>
      <c r="K13" s="49">
        <v>19</v>
      </c>
      <c r="L13" s="11" t="s">
        <v>138</v>
      </c>
      <c r="M13" s="50" t="s">
        <v>113</v>
      </c>
      <c r="N13" s="31"/>
      <c r="O13" s="31"/>
      <c r="P13" s="31" t="s">
        <v>8</v>
      </c>
      <c r="Q13" s="31"/>
      <c r="R13" s="31"/>
      <c r="S13" s="37"/>
      <c r="T13" s="37"/>
      <c r="U13" s="37"/>
      <c r="V13" s="37"/>
      <c r="W13" s="60"/>
      <c r="X13" s="60" t="s">
        <v>8</v>
      </c>
      <c r="Y13" s="60"/>
      <c r="Z13" s="60" t="s">
        <v>8</v>
      </c>
      <c r="AA13" s="60"/>
      <c r="AB13" s="60"/>
      <c r="AC13" s="60"/>
      <c r="AD13" s="60"/>
      <c r="AE13" s="61"/>
    </row>
    <row r="14" spans="1:31" s="14" customFormat="1" ht="24" customHeight="1">
      <c r="A14" s="11">
        <v>7</v>
      </c>
      <c r="B14" s="12"/>
      <c r="C14" s="31"/>
      <c r="D14" s="31"/>
      <c r="E14" s="31"/>
      <c r="F14" s="31"/>
      <c r="G14" s="32"/>
      <c r="H14" s="50" t="s">
        <v>137</v>
      </c>
      <c r="I14" s="31" t="s">
        <v>8</v>
      </c>
      <c r="J14" s="31"/>
      <c r="K14" s="49">
        <v>19</v>
      </c>
      <c r="L14" s="11" t="s">
        <v>138</v>
      </c>
      <c r="M14" s="50" t="s">
        <v>113</v>
      </c>
      <c r="N14" s="31"/>
      <c r="O14" s="31"/>
      <c r="P14" s="31" t="s">
        <v>8</v>
      </c>
      <c r="Q14" s="31"/>
      <c r="R14" s="31"/>
      <c r="S14" s="37"/>
      <c r="T14" s="37"/>
      <c r="U14" s="37"/>
      <c r="V14" s="37"/>
      <c r="W14" s="60"/>
      <c r="X14" s="60" t="s">
        <v>8</v>
      </c>
      <c r="Y14" s="60"/>
      <c r="Z14" s="60" t="s">
        <v>8</v>
      </c>
      <c r="AA14" s="60"/>
      <c r="AB14" s="60"/>
      <c r="AC14" s="60"/>
      <c r="AD14" s="60"/>
      <c r="AE14" s="61"/>
    </row>
    <row r="15" spans="1:31" s="14" customFormat="1" ht="24" customHeight="1">
      <c r="A15" s="11">
        <v>8</v>
      </c>
      <c r="B15" s="12"/>
      <c r="C15" s="31"/>
      <c r="D15" s="31"/>
      <c r="E15" s="31"/>
      <c r="F15" s="31"/>
      <c r="G15" s="32"/>
      <c r="H15" s="50" t="s">
        <v>137</v>
      </c>
      <c r="I15" s="31" t="s">
        <v>8</v>
      </c>
      <c r="J15" s="31"/>
      <c r="K15" s="49">
        <v>19</v>
      </c>
      <c r="L15" s="11" t="s">
        <v>138</v>
      </c>
      <c r="M15" s="50" t="s">
        <v>113</v>
      </c>
      <c r="N15" s="31"/>
      <c r="O15" s="31"/>
      <c r="P15" s="31" t="s">
        <v>8</v>
      </c>
      <c r="Q15" s="31"/>
      <c r="R15" s="31"/>
      <c r="S15" s="37"/>
      <c r="T15" s="37"/>
      <c r="U15" s="37"/>
      <c r="V15" s="37"/>
      <c r="W15" s="60"/>
      <c r="X15" s="60" t="s">
        <v>8</v>
      </c>
      <c r="Y15" s="60"/>
      <c r="Z15" s="60" t="s">
        <v>8</v>
      </c>
      <c r="AA15" s="60"/>
      <c r="AB15" s="60"/>
      <c r="AC15" s="60"/>
      <c r="AD15" s="60"/>
      <c r="AE15" s="61"/>
    </row>
    <row r="16" spans="1:31" s="14" customFormat="1" ht="24" customHeight="1">
      <c r="A16" s="11">
        <v>9</v>
      </c>
      <c r="B16" s="12"/>
      <c r="C16" s="31"/>
      <c r="D16" s="31"/>
      <c r="E16" s="31"/>
      <c r="F16" s="31"/>
      <c r="G16" s="32"/>
      <c r="H16" s="50" t="s">
        <v>137</v>
      </c>
      <c r="I16" s="31" t="s">
        <v>8</v>
      </c>
      <c r="J16" s="31"/>
      <c r="K16" s="49">
        <v>19</v>
      </c>
      <c r="L16" s="11" t="s">
        <v>138</v>
      </c>
      <c r="M16" s="50" t="s">
        <v>113</v>
      </c>
      <c r="N16" s="31"/>
      <c r="O16" s="31"/>
      <c r="P16" s="31" t="s">
        <v>8</v>
      </c>
      <c r="Q16" s="31"/>
      <c r="R16" s="31"/>
      <c r="S16" s="37"/>
      <c r="T16" s="37"/>
      <c r="U16" s="37"/>
      <c r="V16" s="37"/>
      <c r="W16" s="60"/>
      <c r="X16" s="60" t="s">
        <v>8</v>
      </c>
      <c r="Y16" s="60"/>
      <c r="Z16" s="60" t="s">
        <v>8</v>
      </c>
      <c r="AA16" s="60"/>
      <c r="AB16" s="60"/>
      <c r="AC16" s="60"/>
      <c r="AD16" s="60"/>
      <c r="AE16" s="61"/>
    </row>
    <row r="17" spans="1:31" s="14" customFormat="1" ht="24" customHeight="1">
      <c r="A17" s="11">
        <v>10</v>
      </c>
      <c r="B17" s="12"/>
      <c r="C17" s="31"/>
      <c r="D17" s="31"/>
      <c r="E17" s="31"/>
      <c r="F17" s="31"/>
      <c r="G17" s="32"/>
      <c r="H17" s="50" t="s">
        <v>137</v>
      </c>
      <c r="I17" s="31" t="s">
        <v>8</v>
      </c>
      <c r="J17" s="31"/>
      <c r="K17" s="49">
        <v>19</v>
      </c>
      <c r="L17" s="11" t="s">
        <v>138</v>
      </c>
      <c r="M17" s="50" t="s">
        <v>113</v>
      </c>
      <c r="N17" s="31"/>
      <c r="O17" s="31"/>
      <c r="P17" s="31" t="s">
        <v>8</v>
      </c>
      <c r="Q17" s="31"/>
      <c r="R17" s="31"/>
      <c r="S17" s="37"/>
      <c r="T17" s="37"/>
      <c r="U17" s="37"/>
      <c r="V17" s="37"/>
      <c r="W17" s="60"/>
      <c r="X17" s="60" t="s">
        <v>8</v>
      </c>
      <c r="Y17" s="60"/>
      <c r="Z17" s="60" t="s">
        <v>8</v>
      </c>
      <c r="AA17" s="60"/>
      <c r="AB17" s="60"/>
      <c r="AC17" s="60"/>
      <c r="AD17" s="60"/>
      <c r="AE17" s="61"/>
    </row>
    <row r="18" spans="1:31" s="14" customFormat="1" ht="24" customHeight="1">
      <c r="A18" s="11">
        <v>11</v>
      </c>
      <c r="B18" s="12"/>
      <c r="C18" s="31"/>
      <c r="D18" s="31"/>
      <c r="E18" s="31"/>
      <c r="F18" s="31"/>
      <c r="G18" s="32"/>
      <c r="H18" s="50" t="s">
        <v>137</v>
      </c>
      <c r="I18" s="31" t="s">
        <v>8</v>
      </c>
      <c r="J18" s="31"/>
      <c r="K18" s="49">
        <v>19</v>
      </c>
      <c r="L18" s="11" t="s">
        <v>138</v>
      </c>
      <c r="M18" s="50" t="s">
        <v>113</v>
      </c>
      <c r="N18" s="31"/>
      <c r="O18" s="31"/>
      <c r="P18" s="31" t="s">
        <v>8</v>
      </c>
      <c r="Q18" s="31"/>
      <c r="R18" s="31"/>
      <c r="S18" s="37"/>
      <c r="T18" s="37"/>
      <c r="U18" s="37"/>
      <c r="V18" s="37"/>
      <c r="W18" s="60"/>
      <c r="X18" s="60" t="s">
        <v>8</v>
      </c>
      <c r="Y18" s="60"/>
      <c r="Z18" s="60" t="s">
        <v>8</v>
      </c>
      <c r="AA18" s="60"/>
      <c r="AB18" s="60"/>
      <c r="AC18" s="60"/>
      <c r="AD18" s="60"/>
      <c r="AE18" s="61"/>
    </row>
    <row r="19" spans="1:31" s="14" customFormat="1" ht="24" customHeight="1">
      <c r="A19" s="11">
        <v>12</v>
      </c>
      <c r="B19" s="12"/>
      <c r="C19" s="31"/>
      <c r="D19" s="31"/>
      <c r="E19" s="31"/>
      <c r="F19" s="31"/>
      <c r="G19" s="32"/>
      <c r="H19" s="50" t="s">
        <v>137</v>
      </c>
      <c r="I19" s="31" t="s">
        <v>8</v>
      </c>
      <c r="J19" s="31"/>
      <c r="K19" s="49">
        <v>19</v>
      </c>
      <c r="L19" s="11" t="s">
        <v>138</v>
      </c>
      <c r="M19" s="50" t="s">
        <v>113</v>
      </c>
      <c r="N19" s="31"/>
      <c r="O19" s="31"/>
      <c r="P19" s="31" t="s">
        <v>8</v>
      </c>
      <c r="Q19" s="31"/>
      <c r="R19" s="31"/>
      <c r="S19" s="37"/>
      <c r="T19" s="37"/>
      <c r="U19" s="37"/>
      <c r="V19" s="37"/>
      <c r="W19" s="60"/>
      <c r="X19" s="60" t="s">
        <v>8</v>
      </c>
      <c r="Y19" s="60"/>
      <c r="Z19" s="60" t="s">
        <v>8</v>
      </c>
      <c r="AA19" s="60"/>
      <c r="AB19" s="60"/>
      <c r="AC19" s="60"/>
      <c r="AD19" s="60"/>
      <c r="AE19" s="61"/>
    </row>
    <row r="20" spans="1:31" s="14" customFormat="1" ht="24" customHeight="1">
      <c r="A20" s="11">
        <v>13</v>
      </c>
      <c r="B20" s="12"/>
      <c r="C20" s="31"/>
      <c r="D20" s="31"/>
      <c r="E20" s="31"/>
      <c r="F20" s="31"/>
      <c r="G20" s="32"/>
      <c r="H20" s="50" t="s">
        <v>137</v>
      </c>
      <c r="I20" s="31" t="s">
        <v>8</v>
      </c>
      <c r="J20" s="31"/>
      <c r="K20" s="49">
        <v>19</v>
      </c>
      <c r="L20" s="11" t="s">
        <v>138</v>
      </c>
      <c r="M20" s="50" t="s">
        <v>113</v>
      </c>
      <c r="N20" s="31"/>
      <c r="O20" s="31"/>
      <c r="P20" s="31" t="s">
        <v>8</v>
      </c>
      <c r="Q20" s="31"/>
      <c r="R20" s="31"/>
      <c r="S20" s="37"/>
      <c r="T20" s="37"/>
      <c r="U20" s="37"/>
      <c r="V20" s="37"/>
      <c r="W20" s="60"/>
      <c r="X20" s="60" t="s">
        <v>8</v>
      </c>
      <c r="Y20" s="60"/>
      <c r="Z20" s="60" t="s">
        <v>8</v>
      </c>
      <c r="AA20" s="60"/>
      <c r="AB20" s="60"/>
      <c r="AC20" s="60"/>
      <c r="AD20" s="60"/>
      <c r="AE20" s="61"/>
    </row>
    <row r="21" spans="1:31" s="14" customFormat="1" ht="24" customHeight="1">
      <c r="A21" s="11">
        <v>14</v>
      </c>
      <c r="B21" s="12"/>
      <c r="C21" s="31"/>
      <c r="D21" s="31"/>
      <c r="E21" s="31"/>
      <c r="F21" s="31"/>
      <c r="G21" s="32"/>
      <c r="H21" s="50" t="s">
        <v>137</v>
      </c>
      <c r="I21" s="31" t="s">
        <v>8</v>
      </c>
      <c r="J21" s="31"/>
      <c r="K21" s="49">
        <v>19</v>
      </c>
      <c r="L21" s="11" t="s">
        <v>138</v>
      </c>
      <c r="M21" s="50" t="s">
        <v>113</v>
      </c>
      <c r="N21" s="31"/>
      <c r="O21" s="31"/>
      <c r="P21" s="31" t="s">
        <v>8</v>
      </c>
      <c r="Q21" s="31"/>
      <c r="R21" s="31"/>
      <c r="S21" s="37"/>
      <c r="T21" s="37"/>
      <c r="U21" s="37"/>
      <c r="V21" s="37"/>
      <c r="W21" s="60"/>
      <c r="X21" s="60" t="s">
        <v>8</v>
      </c>
      <c r="Y21" s="60"/>
      <c r="Z21" s="60" t="s">
        <v>8</v>
      </c>
      <c r="AA21" s="60"/>
      <c r="AB21" s="60"/>
      <c r="AC21" s="60"/>
      <c r="AD21" s="60"/>
      <c r="AE21" s="61"/>
    </row>
    <row r="22" spans="1:31" s="14" customFormat="1" ht="24" customHeight="1">
      <c r="A22" s="11">
        <v>15</v>
      </c>
      <c r="B22" s="12"/>
      <c r="C22" s="31"/>
      <c r="D22" s="31"/>
      <c r="E22" s="31"/>
      <c r="F22" s="31"/>
      <c r="G22" s="32"/>
      <c r="H22" s="50" t="s">
        <v>137</v>
      </c>
      <c r="I22" s="31" t="s">
        <v>8</v>
      </c>
      <c r="J22" s="31"/>
      <c r="K22" s="49">
        <v>19</v>
      </c>
      <c r="L22" s="11" t="s">
        <v>138</v>
      </c>
      <c r="M22" s="50" t="s">
        <v>113</v>
      </c>
      <c r="N22" s="31"/>
      <c r="O22" s="31"/>
      <c r="P22" s="31" t="s">
        <v>8</v>
      </c>
      <c r="Q22" s="31"/>
      <c r="R22" s="31"/>
      <c r="S22" s="37"/>
      <c r="T22" s="37"/>
      <c r="U22" s="37"/>
      <c r="V22" s="37"/>
      <c r="W22" s="60"/>
      <c r="X22" s="60" t="s">
        <v>8</v>
      </c>
      <c r="Y22" s="60"/>
      <c r="Z22" s="60" t="s">
        <v>8</v>
      </c>
      <c r="AA22" s="60"/>
      <c r="AB22" s="60"/>
      <c r="AC22" s="60"/>
      <c r="AD22" s="60"/>
      <c r="AE22" s="61"/>
    </row>
    <row r="23" spans="1:31" s="14" customFormat="1" ht="24" customHeight="1">
      <c r="A23" s="11">
        <v>16</v>
      </c>
      <c r="B23" s="12"/>
      <c r="C23" s="31"/>
      <c r="D23" s="31"/>
      <c r="E23" s="31"/>
      <c r="F23" s="31"/>
      <c r="G23" s="32"/>
      <c r="H23" s="50" t="s">
        <v>137</v>
      </c>
      <c r="I23" s="31" t="s">
        <v>8</v>
      </c>
      <c r="J23" s="31"/>
      <c r="K23" s="49">
        <v>19</v>
      </c>
      <c r="L23" s="11" t="s">
        <v>138</v>
      </c>
      <c r="M23" s="50" t="s">
        <v>113</v>
      </c>
      <c r="N23" s="31"/>
      <c r="O23" s="31"/>
      <c r="P23" s="31" t="s">
        <v>8</v>
      </c>
      <c r="Q23" s="31"/>
      <c r="R23" s="31"/>
      <c r="S23" s="37"/>
      <c r="T23" s="37"/>
      <c r="U23" s="37"/>
      <c r="V23" s="37"/>
      <c r="W23" s="60"/>
      <c r="X23" s="60" t="s">
        <v>8</v>
      </c>
      <c r="Y23" s="60"/>
      <c r="Z23" s="60" t="s">
        <v>8</v>
      </c>
      <c r="AA23" s="60"/>
      <c r="AB23" s="60"/>
      <c r="AC23" s="60"/>
      <c r="AD23" s="60"/>
      <c r="AE23" s="61"/>
    </row>
    <row r="24" spans="1:31" s="14" customFormat="1" ht="24" customHeight="1">
      <c r="A24" s="11">
        <v>17</v>
      </c>
      <c r="B24" s="12"/>
      <c r="C24" s="31"/>
      <c r="D24" s="31"/>
      <c r="E24" s="31"/>
      <c r="F24" s="31"/>
      <c r="G24" s="32"/>
      <c r="H24" s="50" t="s">
        <v>137</v>
      </c>
      <c r="I24" s="31" t="s">
        <v>8</v>
      </c>
      <c r="J24" s="31"/>
      <c r="K24" s="49">
        <v>19</v>
      </c>
      <c r="L24" s="11" t="s">
        <v>138</v>
      </c>
      <c r="M24" s="50" t="s">
        <v>113</v>
      </c>
      <c r="N24" s="31"/>
      <c r="O24" s="31"/>
      <c r="P24" s="31" t="s">
        <v>8</v>
      </c>
      <c r="Q24" s="31"/>
      <c r="R24" s="31"/>
      <c r="S24" s="37"/>
      <c r="T24" s="37"/>
      <c r="U24" s="37"/>
      <c r="V24" s="37"/>
      <c r="W24" s="60"/>
      <c r="X24" s="60" t="s">
        <v>8</v>
      </c>
      <c r="Y24" s="60"/>
      <c r="Z24" s="60" t="s">
        <v>8</v>
      </c>
      <c r="AA24" s="60"/>
      <c r="AB24" s="60"/>
      <c r="AC24" s="60"/>
      <c r="AD24" s="60"/>
      <c r="AE24" s="61"/>
    </row>
    <row r="25" spans="1:31" s="14" customFormat="1" ht="24" customHeight="1">
      <c r="A25" s="11">
        <v>18</v>
      </c>
      <c r="B25" s="12"/>
      <c r="C25" s="31"/>
      <c r="D25" s="31"/>
      <c r="E25" s="31"/>
      <c r="F25" s="31"/>
      <c r="G25" s="32"/>
      <c r="H25" s="50" t="s">
        <v>137</v>
      </c>
      <c r="I25" s="31" t="s">
        <v>8</v>
      </c>
      <c r="J25" s="31"/>
      <c r="K25" s="49">
        <v>19</v>
      </c>
      <c r="L25" s="11" t="s">
        <v>138</v>
      </c>
      <c r="M25" s="50" t="s">
        <v>113</v>
      </c>
      <c r="N25" s="31"/>
      <c r="O25" s="31"/>
      <c r="P25" s="31" t="s">
        <v>8</v>
      </c>
      <c r="Q25" s="31"/>
      <c r="R25" s="31"/>
      <c r="S25" s="37"/>
      <c r="T25" s="37"/>
      <c r="U25" s="37"/>
      <c r="V25" s="37"/>
      <c r="W25" s="60"/>
      <c r="X25" s="60" t="s">
        <v>8</v>
      </c>
      <c r="Y25" s="60"/>
      <c r="Z25" s="60" t="s">
        <v>8</v>
      </c>
      <c r="AA25" s="60"/>
      <c r="AB25" s="60"/>
      <c r="AC25" s="60"/>
      <c r="AD25" s="60"/>
      <c r="AE25" s="61"/>
    </row>
    <row r="26" spans="1:31" s="14" customFormat="1" ht="24" customHeight="1">
      <c r="A26" s="11">
        <v>19</v>
      </c>
      <c r="B26" s="12"/>
      <c r="C26" s="31"/>
      <c r="D26" s="31"/>
      <c r="E26" s="31"/>
      <c r="F26" s="31"/>
      <c r="G26" s="32"/>
      <c r="H26" s="50" t="s">
        <v>137</v>
      </c>
      <c r="I26" s="31" t="s">
        <v>8</v>
      </c>
      <c r="J26" s="31"/>
      <c r="K26" s="49">
        <v>19</v>
      </c>
      <c r="L26" s="11" t="s">
        <v>138</v>
      </c>
      <c r="M26" s="50" t="s">
        <v>113</v>
      </c>
      <c r="N26" s="31"/>
      <c r="O26" s="31"/>
      <c r="P26" s="31" t="s">
        <v>8</v>
      </c>
      <c r="Q26" s="31"/>
      <c r="R26" s="31"/>
      <c r="S26" s="37"/>
      <c r="T26" s="37"/>
      <c r="U26" s="37"/>
      <c r="V26" s="37"/>
      <c r="W26" s="60"/>
      <c r="X26" s="60" t="s">
        <v>8</v>
      </c>
      <c r="Y26" s="60"/>
      <c r="Z26" s="60" t="s">
        <v>8</v>
      </c>
      <c r="AA26" s="60"/>
      <c r="AB26" s="60"/>
      <c r="AC26" s="60"/>
      <c r="AD26" s="60"/>
      <c r="AE26" s="61"/>
    </row>
    <row r="27" spans="1:31" s="14" customFormat="1" ht="24" customHeight="1">
      <c r="A27" s="11">
        <v>20</v>
      </c>
      <c r="B27" s="12"/>
      <c r="C27" s="31"/>
      <c r="D27" s="31"/>
      <c r="E27" s="31"/>
      <c r="F27" s="31"/>
      <c r="G27" s="32"/>
      <c r="H27" s="50" t="s">
        <v>137</v>
      </c>
      <c r="I27" s="31" t="s">
        <v>8</v>
      </c>
      <c r="J27" s="31"/>
      <c r="K27" s="49">
        <v>19</v>
      </c>
      <c r="L27" s="11" t="s">
        <v>138</v>
      </c>
      <c r="M27" s="50" t="s">
        <v>113</v>
      </c>
      <c r="N27" s="31"/>
      <c r="O27" s="31"/>
      <c r="P27" s="31" t="s">
        <v>8</v>
      </c>
      <c r="Q27" s="31"/>
      <c r="R27" s="31"/>
      <c r="S27" s="37"/>
      <c r="T27" s="37"/>
      <c r="U27" s="37"/>
      <c r="V27" s="37"/>
      <c r="W27" s="60"/>
      <c r="X27" s="60" t="s">
        <v>8</v>
      </c>
      <c r="Y27" s="60"/>
      <c r="Z27" s="60" t="s">
        <v>8</v>
      </c>
      <c r="AA27" s="60"/>
      <c r="AB27" s="60"/>
      <c r="AC27" s="60"/>
      <c r="AD27" s="60"/>
      <c r="AE27" s="61"/>
    </row>
    <row r="28" spans="1:31" s="14" customFormat="1" ht="24" customHeight="1">
      <c r="A28" s="11">
        <v>21</v>
      </c>
      <c r="B28" s="12"/>
      <c r="C28" s="31"/>
      <c r="D28" s="31"/>
      <c r="E28" s="31"/>
      <c r="F28" s="31"/>
      <c r="G28" s="32"/>
      <c r="H28" s="50" t="s">
        <v>137</v>
      </c>
      <c r="I28" s="31" t="s">
        <v>8</v>
      </c>
      <c r="J28" s="31"/>
      <c r="K28" s="49">
        <v>19</v>
      </c>
      <c r="L28" s="11" t="s">
        <v>138</v>
      </c>
      <c r="M28" s="50" t="s">
        <v>113</v>
      </c>
      <c r="N28" s="31"/>
      <c r="O28" s="31"/>
      <c r="P28" s="31" t="s">
        <v>8</v>
      </c>
      <c r="Q28" s="31"/>
      <c r="R28" s="31"/>
      <c r="S28" s="37"/>
      <c r="T28" s="37"/>
      <c r="U28" s="37"/>
      <c r="V28" s="37"/>
      <c r="W28" s="60"/>
      <c r="X28" s="60" t="s">
        <v>8</v>
      </c>
      <c r="Y28" s="60"/>
      <c r="Z28" s="60" t="s">
        <v>8</v>
      </c>
      <c r="AA28" s="60"/>
      <c r="AB28" s="60"/>
      <c r="AC28" s="60"/>
      <c r="AD28" s="60"/>
      <c r="AE28" s="61"/>
    </row>
    <row r="29" spans="1:31" s="14" customFormat="1" ht="24" customHeight="1">
      <c r="A29" s="11">
        <v>22</v>
      </c>
      <c r="B29" s="12"/>
      <c r="C29" s="31"/>
      <c r="D29" s="31"/>
      <c r="E29" s="31"/>
      <c r="F29" s="31"/>
      <c r="G29" s="32"/>
      <c r="H29" s="50" t="s">
        <v>137</v>
      </c>
      <c r="I29" s="31" t="s">
        <v>8</v>
      </c>
      <c r="J29" s="31"/>
      <c r="K29" s="49">
        <v>19</v>
      </c>
      <c r="L29" s="11" t="s">
        <v>138</v>
      </c>
      <c r="M29" s="50" t="s">
        <v>113</v>
      </c>
      <c r="N29" s="31"/>
      <c r="O29" s="31"/>
      <c r="P29" s="31" t="s">
        <v>8</v>
      </c>
      <c r="Q29" s="31"/>
      <c r="R29" s="31"/>
      <c r="S29" s="37"/>
      <c r="T29" s="37"/>
      <c r="U29" s="37"/>
      <c r="V29" s="37"/>
      <c r="W29" s="60"/>
      <c r="X29" s="60" t="s">
        <v>8</v>
      </c>
      <c r="Y29" s="60"/>
      <c r="Z29" s="60" t="s">
        <v>8</v>
      </c>
      <c r="AA29" s="60"/>
      <c r="AB29" s="60"/>
      <c r="AC29" s="60"/>
      <c r="AD29" s="60"/>
      <c r="AE29" s="61"/>
    </row>
    <row r="30" spans="1:31" s="14" customFormat="1" ht="24" customHeight="1">
      <c r="A30" s="11">
        <v>23</v>
      </c>
      <c r="B30" s="12"/>
      <c r="C30" s="31"/>
      <c r="D30" s="31"/>
      <c r="E30" s="31"/>
      <c r="F30" s="31"/>
      <c r="G30" s="32"/>
      <c r="H30" s="50" t="s">
        <v>137</v>
      </c>
      <c r="I30" s="31" t="s">
        <v>8</v>
      </c>
      <c r="J30" s="31"/>
      <c r="K30" s="49">
        <v>19</v>
      </c>
      <c r="L30" s="11" t="s">
        <v>138</v>
      </c>
      <c r="M30" s="50" t="s">
        <v>113</v>
      </c>
      <c r="N30" s="31"/>
      <c r="O30" s="31"/>
      <c r="P30" s="31" t="s">
        <v>8</v>
      </c>
      <c r="Q30" s="31"/>
      <c r="R30" s="31"/>
      <c r="S30" s="37"/>
      <c r="T30" s="37"/>
      <c r="U30" s="37"/>
      <c r="V30" s="37"/>
      <c r="W30" s="60"/>
      <c r="X30" s="60" t="s">
        <v>8</v>
      </c>
      <c r="Y30" s="60"/>
      <c r="Z30" s="60" t="s">
        <v>8</v>
      </c>
      <c r="AA30" s="60"/>
      <c r="AB30" s="60"/>
      <c r="AC30" s="60"/>
      <c r="AD30" s="60"/>
      <c r="AE30" s="61"/>
    </row>
    <row r="31" spans="1:31" s="14" customFormat="1" ht="24" customHeight="1">
      <c r="A31" s="11">
        <v>24</v>
      </c>
      <c r="B31" s="12"/>
      <c r="C31" s="31"/>
      <c r="D31" s="31"/>
      <c r="E31" s="31"/>
      <c r="F31" s="31"/>
      <c r="G31" s="32"/>
      <c r="H31" s="50" t="s">
        <v>137</v>
      </c>
      <c r="I31" s="31" t="s">
        <v>8</v>
      </c>
      <c r="J31" s="31"/>
      <c r="K31" s="49">
        <v>19</v>
      </c>
      <c r="L31" s="11" t="s">
        <v>138</v>
      </c>
      <c r="M31" s="50" t="s">
        <v>113</v>
      </c>
      <c r="N31" s="31"/>
      <c r="O31" s="31"/>
      <c r="P31" s="31" t="s">
        <v>8</v>
      </c>
      <c r="Q31" s="31"/>
      <c r="R31" s="31"/>
      <c r="S31" s="37"/>
      <c r="T31" s="37"/>
      <c r="U31" s="37"/>
      <c r="V31" s="37"/>
      <c r="W31" s="60"/>
      <c r="X31" s="60" t="s">
        <v>8</v>
      </c>
      <c r="Y31" s="60"/>
      <c r="Z31" s="60" t="s">
        <v>8</v>
      </c>
      <c r="AA31" s="60"/>
      <c r="AB31" s="60"/>
      <c r="AC31" s="60"/>
      <c r="AD31" s="60"/>
      <c r="AE31" s="61"/>
    </row>
    <row r="32" spans="1:31" s="14" customFormat="1" ht="24" customHeight="1">
      <c r="A32" s="11">
        <v>25</v>
      </c>
      <c r="B32" s="12"/>
      <c r="C32" s="31"/>
      <c r="D32" s="31"/>
      <c r="E32" s="31"/>
      <c r="F32" s="31"/>
      <c r="G32" s="32"/>
      <c r="H32" s="50" t="s">
        <v>137</v>
      </c>
      <c r="I32" s="31" t="s">
        <v>8</v>
      </c>
      <c r="J32" s="31"/>
      <c r="K32" s="49">
        <v>19</v>
      </c>
      <c r="L32" s="11" t="s">
        <v>138</v>
      </c>
      <c r="M32" s="50" t="s">
        <v>113</v>
      </c>
      <c r="N32" s="31"/>
      <c r="O32" s="31"/>
      <c r="P32" s="31" t="s">
        <v>8</v>
      </c>
      <c r="Q32" s="31"/>
      <c r="R32" s="31"/>
      <c r="S32" s="37"/>
      <c r="T32" s="37"/>
      <c r="U32" s="37"/>
      <c r="V32" s="37"/>
      <c r="W32" s="60"/>
      <c r="X32" s="60" t="s">
        <v>8</v>
      </c>
      <c r="Y32" s="60"/>
      <c r="Z32" s="60" t="s">
        <v>8</v>
      </c>
      <c r="AA32" s="60"/>
      <c r="AB32" s="60"/>
      <c r="AC32" s="60"/>
      <c r="AD32" s="60"/>
      <c r="AE32" s="61"/>
    </row>
    <row r="33" spans="1:31" s="14" customFormat="1" ht="24" customHeight="1">
      <c r="A33" s="11">
        <v>26</v>
      </c>
      <c r="B33" s="12"/>
      <c r="C33" s="31"/>
      <c r="D33" s="31"/>
      <c r="E33" s="31"/>
      <c r="F33" s="31"/>
      <c r="G33" s="32"/>
      <c r="H33" s="50" t="s">
        <v>137</v>
      </c>
      <c r="I33" s="31" t="s">
        <v>8</v>
      </c>
      <c r="J33" s="31"/>
      <c r="K33" s="49">
        <v>19</v>
      </c>
      <c r="L33" s="11" t="s">
        <v>138</v>
      </c>
      <c r="M33" s="50" t="s">
        <v>113</v>
      </c>
      <c r="N33" s="31"/>
      <c r="O33" s="31"/>
      <c r="P33" s="31" t="s">
        <v>8</v>
      </c>
      <c r="Q33" s="31"/>
      <c r="R33" s="31"/>
      <c r="S33" s="37"/>
      <c r="T33" s="37"/>
      <c r="U33" s="37"/>
      <c r="V33" s="37"/>
      <c r="W33" s="60"/>
      <c r="X33" s="60" t="s">
        <v>8</v>
      </c>
      <c r="Y33" s="60"/>
      <c r="Z33" s="60" t="s">
        <v>8</v>
      </c>
      <c r="AA33" s="60"/>
      <c r="AB33" s="60"/>
      <c r="AC33" s="60"/>
      <c r="AD33" s="60"/>
      <c r="AE33" s="61"/>
    </row>
    <row r="34" spans="1:31" s="14" customFormat="1" ht="24" customHeight="1">
      <c r="A34" s="11">
        <v>27</v>
      </c>
      <c r="B34" s="12"/>
      <c r="C34" s="31"/>
      <c r="D34" s="31"/>
      <c r="E34" s="31"/>
      <c r="F34" s="31"/>
      <c r="G34" s="32"/>
      <c r="H34" s="50" t="s">
        <v>137</v>
      </c>
      <c r="I34" s="31" t="s">
        <v>8</v>
      </c>
      <c r="J34" s="31"/>
      <c r="K34" s="49">
        <v>19</v>
      </c>
      <c r="L34" s="11" t="s">
        <v>138</v>
      </c>
      <c r="M34" s="50" t="s">
        <v>113</v>
      </c>
      <c r="N34" s="31"/>
      <c r="O34" s="31"/>
      <c r="P34" s="31" t="s">
        <v>8</v>
      </c>
      <c r="Q34" s="31"/>
      <c r="R34" s="31"/>
      <c r="S34" s="37"/>
      <c r="T34" s="37"/>
      <c r="U34" s="37"/>
      <c r="V34" s="37"/>
      <c r="W34" s="60"/>
      <c r="X34" s="60" t="s">
        <v>8</v>
      </c>
      <c r="Y34" s="60"/>
      <c r="Z34" s="60" t="s">
        <v>8</v>
      </c>
      <c r="AA34" s="60"/>
      <c r="AB34" s="60"/>
      <c r="AC34" s="60"/>
      <c r="AD34" s="60"/>
      <c r="AE34" s="61"/>
    </row>
    <row r="35" spans="1:31" s="14" customFormat="1" ht="24" customHeight="1">
      <c r="A35" s="11">
        <v>28</v>
      </c>
      <c r="B35" s="12"/>
      <c r="C35" s="31"/>
      <c r="D35" s="31"/>
      <c r="E35" s="31"/>
      <c r="F35" s="31"/>
      <c r="G35" s="32"/>
      <c r="H35" s="50" t="s">
        <v>137</v>
      </c>
      <c r="I35" s="31" t="s">
        <v>8</v>
      </c>
      <c r="J35" s="31"/>
      <c r="K35" s="49">
        <v>19</v>
      </c>
      <c r="L35" s="11" t="s">
        <v>138</v>
      </c>
      <c r="M35" s="50" t="s">
        <v>113</v>
      </c>
      <c r="N35" s="31"/>
      <c r="O35" s="31"/>
      <c r="P35" s="31" t="s">
        <v>8</v>
      </c>
      <c r="Q35" s="31"/>
      <c r="R35" s="31"/>
      <c r="S35" s="37"/>
      <c r="T35" s="37"/>
      <c r="U35" s="37"/>
      <c r="V35" s="37"/>
      <c r="W35" s="60"/>
      <c r="X35" s="60" t="s">
        <v>8</v>
      </c>
      <c r="Y35" s="60"/>
      <c r="Z35" s="60" t="s">
        <v>8</v>
      </c>
      <c r="AA35" s="60"/>
      <c r="AB35" s="60"/>
      <c r="AC35" s="60"/>
      <c r="AD35" s="60"/>
      <c r="AE35" s="61"/>
    </row>
    <row r="36" spans="1:31" s="14" customFormat="1" ht="24" customHeight="1">
      <c r="A36" s="11">
        <v>29</v>
      </c>
      <c r="B36" s="12"/>
      <c r="C36" s="31"/>
      <c r="D36" s="31"/>
      <c r="E36" s="31"/>
      <c r="F36" s="31"/>
      <c r="G36" s="32"/>
      <c r="H36" s="50" t="s">
        <v>137</v>
      </c>
      <c r="I36" s="31" t="s">
        <v>8</v>
      </c>
      <c r="J36" s="31"/>
      <c r="K36" s="49">
        <v>19</v>
      </c>
      <c r="L36" s="11" t="s">
        <v>138</v>
      </c>
      <c r="M36" s="50" t="s">
        <v>113</v>
      </c>
      <c r="N36" s="31"/>
      <c r="O36" s="31"/>
      <c r="P36" s="31" t="s">
        <v>8</v>
      </c>
      <c r="Q36" s="31"/>
      <c r="R36" s="31"/>
      <c r="S36" s="37"/>
      <c r="T36" s="37"/>
      <c r="U36" s="37"/>
      <c r="V36" s="37"/>
      <c r="W36" s="60"/>
      <c r="X36" s="60" t="s">
        <v>8</v>
      </c>
      <c r="Y36" s="60"/>
      <c r="Z36" s="60" t="s">
        <v>8</v>
      </c>
      <c r="AA36" s="60"/>
      <c r="AB36" s="60"/>
      <c r="AC36" s="60"/>
      <c r="AD36" s="60"/>
      <c r="AE36" s="61"/>
    </row>
    <row r="37" spans="1:31" s="14" customFormat="1" ht="24" customHeight="1">
      <c r="A37" s="11">
        <v>30</v>
      </c>
      <c r="B37" s="12"/>
      <c r="C37" s="31"/>
      <c r="D37" s="31"/>
      <c r="E37" s="31"/>
      <c r="F37" s="31"/>
      <c r="G37" s="32"/>
      <c r="H37" s="50" t="s">
        <v>137</v>
      </c>
      <c r="I37" s="31" t="s">
        <v>8</v>
      </c>
      <c r="J37" s="31"/>
      <c r="K37" s="49">
        <v>19</v>
      </c>
      <c r="L37" s="11" t="s">
        <v>138</v>
      </c>
      <c r="M37" s="50" t="s">
        <v>113</v>
      </c>
      <c r="N37" s="31"/>
      <c r="O37" s="31"/>
      <c r="P37" s="31" t="s">
        <v>8</v>
      </c>
      <c r="Q37" s="31"/>
      <c r="R37" s="31"/>
      <c r="S37" s="37"/>
      <c r="T37" s="37"/>
      <c r="U37" s="37"/>
      <c r="V37" s="37"/>
      <c r="W37" s="60"/>
      <c r="X37" s="60" t="s">
        <v>8</v>
      </c>
      <c r="Y37" s="60"/>
      <c r="Z37" s="60" t="s">
        <v>8</v>
      </c>
      <c r="AA37" s="60"/>
      <c r="AB37" s="60"/>
      <c r="AC37" s="60"/>
      <c r="AD37" s="60"/>
      <c r="AE37" s="61"/>
    </row>
    <row r="38" spans="1:31" s="14" customFormat="1" ht="24" customHeight="1">
      <c r="A38" s="11">
        <v>31</v>
      </c>
      <c r="B38" s="12"/>
      <c r="C38" s="31"/>
      <c r="D38" s="31"/>
      <c r="E38" s="31"/>
      <c r="F38" s="31"/>
      <c r="G38" s="32"/>
      <c r="H38" s="50" t="s">
        <v>137</v>
      </c>
      <c r="I38" s="31" t="s">
        <v>8</v>
      </c>
      <c r="J38" s="31"/>
      <c r="K38" s="49">
        <v>19</v>
      </c>
      <c r="L38" s="11" t="s">
        <v>138</v>
      </c>
      <c r="M38" s="50" t="s">
        <v>113</v>
      </c>
      <c r="N38" s="31"/>
      <c r="O38" s="31"/>
      <c r="P38" s="31" t="s">
        <v>8</v>
      </c>
      <c r="Q38" s="31"/>
      <c r="R38" s="31"/>
      <c r="S38" s="37"/>
      <c r="T38" s="37"/>
      <c r="U38" s="37"/>
      <c r="V38" s="37"/>
      <c r="W38" s="60"/>
      <c r="X38" s="60" t="s">
        <v>8</v>
      </c>
      <c r="Y38" s="60"/>
      <c r="Z38" s="60" t="s">
        <v>8</v>
      </c>
      <c r="AA38" s="60"/>
      <c r="AB38" s="60"/>
      <c r="AC38" s="60"/>
      <c r="AD38" s="60"/>
      <c r="AE38" s="61"/>
    </row>
    <row r="39" spans="1:31" s="14" customFormat="1" ht="24" customHeight="1">
      <c r="A39" s="11">
        <v>32</v>
      </c>
      <c r="B39" s="12"/>
      <c r="C39" s="31"/>
      <c r="D39" s="31"/>
      <c r="E39" s="31"/>
      <c r="F39" s="31"/>
      <c r="G39" s="32"/>
      <c r="H39" s="50" t="s">
        <v>137</v>
      </c>
      <c r="I39" s="31" t="s">
        <v>8</v>
      </c>
      <c r="J39" s="31"/>
      <c r="K39" s="49">
        <v>19</v>
      </c>
      <c r="L39" s="11" t="s">
        <v>138</v>
      </c>
      <c r="M39" s="50" t="s">
        <v>113</v>
      </c>
      <c r="N39" s="31"/>
      <c r="O39" s="31"/>
      <c r="P39" s="31" t="s">
        <v>8</v>
      </c>
      <c r="Q39" s="31"/>
      <c r="R39" s="31"/>
      <c r="S39" s="37"/>
      <c r="T39" s="37"/>
      <c r="U39" s="37"/>
      <c r="V39" s="37"/>
      <c r="W39" s="60"/>
      <c r="X39" s="60" t="s">
        <v>8</v>
      </c>
      <c r="Y39" s="60"/>
      <c r="Z39" s="60" t="s">
        <v>8</v>
      </c>
      <c r="AA39" s="60"/>
      <c r="AB39" s="60"/>
      <c r="AC39" s="60"/>
      <c r="AD39" s="60"/>
      <c r="AE39" s="61"/>
    </row>
    <row r="40" spans="1:31" s="14" customFormat="1" ht="24" customHeight="1">
      <c r="A40" s="11">
        <v>33</v>
      </c>
      <c r="B40" s="12"/>
      <c r="C40" s="31"/>
      <c r="D40" s="31"/>
      <c r="E40" s="31"/>
      <c r="F40" s="31"/>
      <c r="G40" s="32"/>
      <c r="H40" s="50" t="s">
        <v>137</v>
      </c>
      <c r="I40" s="31" t="s">
        <v>8</v>
      </c>
      <c r="J40" s="31"/>
      <c r="K40" s="49">
        <v>19</v>
      </c>
      <c r="L40" s="11" t="s">
        <v>138</v>
      </c>
      <c r="M40" s="50" t="s">
        <v>113</v>
      </c>
      <c r="N40" s="31"/>
      <c r="O40" s="31"/>
      <c r="P40" s="31" t="s">
        <v>8</v>
      </c>
      <c r="Q40" s="31"/>
      <c r="R40" s="31"/>
      <c r="S40" s="37"/>
      <c r="T40" s="37"/>
      <c r="U40" s="37"/>
      <c r="V40" s="37"/>
      <c r="W40" s="60"/>
      <c r="X40" s="60" t="s">
        <v>8</v>
      </c>
      <c r="Y40" s="60"/>
      <c r="Z40" s="60" t="s">
        <v>8</v>
      </c>
      <c r="AA40" s="60"/>
      <c r="AB40" s="60"/>
      <c r="AC40" s="60"/>
      <c r="AD40" s="60"/>
      <c r="AE40" s="61"/>
    </row>
    <row r="41" spans="1:31" s="14" customFormat="1" ht="24" customHeight="1">
      <c r="A41" s="11">
        <v>34</v>
      </c>
      <c r="B41" s="12"/>
      <c r="C41" s="31"/>
      <c r="D41" s="31"/>
      <c r="E41" s="31"/>
      <c r="F41" s="31"/>
      <c r="G41" s="32"/>
      <c r="H41" s="50" t="s">
        <v>137</v>
      </c>
      <c r="I41" s="31" t="s">
        <v>8</v>
      </c>
      <c r="J41" s="31"/>
      <c r="K41" s="49">
        <v>19</v>
      </c>
      <c r="L41" s="11" t="s">
        <v>138</v>
      </c>
      <c r="M41" s="50" t="s">
        <v>113</v>
      </c>
      <c r="N41" s="31"/>
      <c r="O41" s="31"/>
      <c r="P41" s="31" t="s">
        <v>8</v>
      </c>
      <c r="Q41" s="31"/>
      <c r="R41" s="31"/>
      <c r="S41" s="37"/>
      <c r="T41" s="37"/>
      <c r="U41" s="37"/>
      <c r="V41" s="37"/>
      <c r="W41" s="60"/>
      <c r="X41" s="60" t="s">
        <v>8</v>
      </c>
      <c r="Y41" s="60"/>
      <c r="Z41" s="60" t="s">
        <v>8</v>
      </c>
      <c r="AA41" s="60"/>
      <c r="AB41" s="60"/>
      <c r="AC41" s="60"/>
      <c r="AD41" s="60"/>
      <c r="AE41" s="61"/>
    </row>
    <row r="42" spans="1:31" s="14" customFormat="1" ht="24" customHeight="1">
      <c r="A42" s="11">
        <v>35</v>
      </c>
      <c r="B42" s="12"/>
      <c r="C42" s="31"/>
      <c r="D42" s="31"/>
      <c r="E42" s="31"/>
      <c r="F42" s="31"/>
      <c r="G42" s="32"/>
      <c r="H42" s="50" t="s">
        <v>137</v>
      </c>
      <c r="I42" s="31" t="s">
        <v>8</v>
      </c>
      <c r="J42" s="31"/>
      <c r="K42" s="49">
        <v>19</v>
      </c>
      <c r="L42" s="11" t="s">
        <v>138</v>
      </c>
      <c r="M42" s="50" t="s">
        <v>113</v>
      </c>
      <c r="N42" s="31"/>
      <c r="O42" s="31"/>
      <c r="P42" s="31" t="s">
        <v>8</v>
      </c>
      <c r="Q42" s="31"/>
      <c r="R42" s="31"/>
      <c r="S42" s="37"/>
      <c r="T42" s="37"/>
      <c r="U42" s="37"/>
      <c r="V42" s="37"/>
      <c r="W42" s="60"/>
      <c r="X42" s="60" t="s">
        <v>8</v>
      </c>
      <c r="Y42" s="60"/>
      <c r="Z42" s="60" t="s">
        <v>8</v>
      </c>
      <c r="AA42" s="60"/>
      <c r="AB42" s="60"/>
      <c r="AC42" s="60"/>
      <c r="AD42" s="60"/>
      <c r="AE42" s="61"/>
    </row>
    <row r="43" spans="1:31" s="14" customFormat="1" ht="24" customHeight="1">
      <c r="A43" s="11">
        <v>36</v>
      </c>
      <c r="B43" s="403"/>
      <c r="C43" s="401"/>
      <c r="D43" s="31"/>
      <c r="E43" s="31"/>
      <c r="F43" s="31"/>
      <c r="G43" s="32"/>
      <c r="H43" s="50" t="s">
        <v>137</v>
      </c>
      <c r="I43" s="31" t="s">
        <v>8</v>
      </c>
      <c r="J43" s="31"/>
      <c r="K43" s="49">
        <v>19</v>
      </c>
      <c r="L43" s="11" t="s">
        <v>138</v>
      </c>
      <c r="M43" s="50" t="s">
        <v>113</v>
      </c>
      <c r="N43" s="31"/>
      <c r="O43" s="31"/>
      <c r="P43" s="31" t="s">
        <v>8</v>
      </c>
      <c r="Q43" s="31"/>
      <c r="R43" s="31"/>
      <c r="S43" s="37"/>
      <c r="T43" s="37"/>
      <c r="U43" s="37"/>
      <c r="V43" s="37"/>
      <c r="W43" s="60"/>
      <c r="X43" s="60" t="s">
        <v>8</v>
      </c>
      <c r="Y43" s="60"/>
      <c r="Z43" s="60" t="s">
        <v>8</v>
      </c>
      <c r="AA43" s="60"/>
      <c r="AB43" s="60"/>
      <c r="AC43" s="60"/>
      <c r="AD43" s="60"/>
      <c r="AE43" s="61"/>
    </row>
    <row r="44" spans="1:31" s="14" customFormat="1" ht="24" customHeight="1">
      <c r="A44" s="11">
        <v>37</v>
      </c>
      <c r="B44" s="403"/>
      <c r="C44" s="401"/>
      <c r="D44" s="31"/>
      <c r="E44" s="31"/>
      <c r="F44" s="31"/>
      <c r="G44" s="32"/>
      <c r="H44" s="50" t="s">
        <v>137</v>
      </c>
      <c r="I44" s="31" t="s">
        <v>8</v>
      </c>
      <c r="J44" s="31"/>
      <c r="K44" s="49">
        <v>19</v>
      </c>
      <c r="L44" s="11" t="s">
        <v>138</v>
      </c>
      <c r="M44" s="50" t="s">
        <v>113</v>
      </c>
      <c r="N44" s="31"/>
      <c r="O44" s="31"/>
      <c r="P44" s="31" t="s">
        <v>8</v>
      </c>
      <c r="Q44" s="31"/>
      <c r="R44" s="31"/>
      <c r="S44" s="37"/>
      <c r="T44" s="37"/>
      <c r="U44" s="37"/>
      <c r="V44" s="37"/>
      <c r="W44" s="60"/>
      <c r="X44" s="60" t="s">
        <v>8</v>
      </c>
      <c r="Y44" s="60"/>
      <c r="Z44" s="60" t="s">
        <v>8</v>
      </c>
      <c r="AA44" s="60"/>
      <c r="AB44" s="60"/>
      <c r="AC44" s="60"/>
      <c r="AD44" s="60"/>
      <c r="AE44" s="61"/>
    </row>
    <row r="45" spans="1:31" s="14" customFormat="1" ht="24" customHeight="1">
      <c r="A45" s="11">
        <v>38</v>
      </c>
      <c r="B45" s="403"/>
      <c r="C45" s="401"/>
      <c r="D45" s="31"/>
      <c r="E45" s="31"/>
      <c r="F45" s="31"/>
      <c r="G45" s="32"/>
      <c r="H45" s="50" t="s">
        <v>137</v>
      </c>
      <c r="I45" s="31" t="s">
        <v>8</v>
      </c>
      <c r="J45" s="31"/>
      <c r="K45" s="49">
        <v>19</v>
      </c>
      <c r="L45" s="11" t="s">
        <v>138</v>
      </c>
      <c r="M45" s="50" t="s">
        <v>113</v>
      </c>
      <c r="N45" s="31"/>
      <c r="O45" s="31"/>
      <c r="P45" s="31" t="s">
        <v>8</v>
      </c>
      <c r="Q45" s="31"/>
      <c r="R45" s="31"/>
      <c r="S45" s="37"/>
      <c r="T45" s="37"/>
      <c r="U45" s="37"/>
      <c r="V45" s="37"/>
      <c r="W45" s="60"/>
      <c r="X45" s="60" t="s">
        <v>8</v>
      </c>
      <c r="Y45" s="60"/>
      <c r="Z45" s="60" t="s">
        <v>8</v>
      </c>
      <c r="AA45" s="60"/>
      <c r="AB45" s="60"/>
      <c r="AC45" s="60"/>
      <c r="AD45" s="60"/>
      <c r="AE45" s="61"/>
    </row>
    <row r="46" spans="1:31" s="14" customFormat="1" ht="24" customHeight="1">
      <c r="A46" s="11">
        <v>39</v>
      </c>
      <c r="B46" s="403"/>
      <c r="C46" s="401"/>
      <c r="D46" s="31"/>
      <c r="E46" s="31"/>
      <c r="F46" s="31"/>
      <c r="G46" s="32"/>
      <c r="H46" s="50" t="s">
        <v>137</v>
      </c>
      <c r="I46" s="31" t="s">
        <v>8</v>
      </c>
      <c r="J46" s="31"/>
      <c r="K46" s="49">
        <v>19</v>
      </c>
      <c r="L46" s="11" t="s">
        <v>138</v>
      </c>
      <c r="M46" s="50" t="s">
        <v>113</v>
      </c>
      <c r="N46" s="31"/>
      <c r="O46" s="31"/>
      <c r="P46" s="31" t="s">
        <v>8</v>
      </c>
      <c r="Q46" s="31"/>
      <c r="R46" s="31"/>
      <c r="S46" s="37"/>
      <c r="T46" s="37"/>
      <c r="U46" s="37"/>
      <c r="V46" s="37"/>
      <c r="W46" s="60"/>
      <c r="X46" s="60" t="s">
        <v>8</v>
      </c>
      <c r="Y46" s="60"/>
      <c r="Z46" s="60" t="s">
        <v>8</v>
      </c>
      <c r="AA46" s="60"/>
      <c r="AB46" s="60"/>
      <c r="AC46" s="60"/>
      <c r="AD46" s="60"/>
      <c r="AE46" s="61"/>
    </row>
    <row r="47" spans="1:31" s="14" customFormat="1" ht="24" customHeight="1">
      <c r="A47" s="11">
        <v>40</v>
      </c>
      <c r="B47" s="403"/>
      <c r="C47" s="401"/>
      <c r="D47" s="31"/>
      <c r="E47" s="31"/>
      <c r="F47" s="31"/>
      <c r="G47" s="32"/>
      <c r="H47" s="50" t="s">
        <v>137</v>
      </c>
      <c r="I47" s="31" t="s">
        <v>8</v>
      </c>
      <c r="J47" s="31"/>
      <c r="K47" s="49">
        <v>19</v>
      </c>
      <c r="L47" s="11" t="s">
        <v>138</v>
      </c>
      <c r="M47" s="50" t="s">
        <v>113</v>
      </c>
      <c r="N47" s="31"/>
      <c r="O47" s="31"/>
      <c r="P47" s="31" t="s">
        <v>8</v>
      </c>
      <c r="Q47" s="31"/>
      <c r="R47" s="31"/>
      <c r="S47" s="37"/>
      <c r="T47" s="37"/>
      <c r="U47" s="37"/>
      <c r="V47" s="37"/>
      <c r="W47" s="60"/>
      <c r="X47" s="60" t="s">
        <v>8</v>
      </c>
      <c r="Y47" s="60"/>
      <c r="Z47" s="60" t="s">
        <v>8</v>
      </c>
      <c r="AA47" s="60"/>
      <c r="AB47" s="60"/>
      <c r="AC47" s="60"/>
      <c r="AD47" s="60"/>
      <c r="AE47" s="61"/>
    </row>
    <row r="48" spans="1:31" s="14" customFormat="1" ht="24" customHeight="1">
      <c r="A48" s="11">
        <v>41</v>
      </c>
      <c r="B48" s="403"/>
      <c r="C48" s="401"/>
      <c r="D48" s="401"/>
      <c r="E48" s="395"/>
      <c r="F48" s="395"/>
      <c r="G48" s="396"/>
      <c r="H48" s="398" t="s">
        <v>137</v>
      </c>
      <c r="I48" s="395" t="s">
        <v>8</v>
      </c>
      <c r="J48" s="31"/>
      <c r="K48" s="49">
        <v>19</v>
      </c>
      <c r="L48" s="11" t="s">
        <v>138</v>
      </c>
      <c r="M48" s="50" t="s">
        <v>113</v>
      </c>
      <c r="N48" s="31"/>
      <c r="O48" s="31"/>
      <c r="P48" s="31" t="s">
        <v>8</v>
      </c>
      <c r="Q48" s="31"/>
      <c r="R48" s="31"/>
      <c r="S48" s="37"/>
      <c r="T48" s="37"/>
      <c r="U48" s="37"/>
      <c r="V48" s="37"/>
      <c r="W48" s="60"/>
      <c r="X48" s="60" t="s">
        <v>8</v>
      </c>
      <c r="Y48" s="60"/>
      <c r="Z48" s="60" t="s">
        <v>8</v>
      </c>
      <c r="AA48" s="60"/>
      <c r="AB48" s="60"/>
      <c r="AC48" s="60"/>
      <c r="AD48" s="60"/>
      <c r="AE48" s="61"/>
    </row>
    <row r="49" spans="1:31" s="14" customFormat="1" ht="24" customHeight="1">
      <c r="A49" s="11">
        <v>42</v>
      </c>
      <c r="B49" s="403"/>
      <c r="C49" s="401"/>
      <c r="D49" s="401"/>
      <c r="E49" s="395"/>
      <c r="F49" s="395"/>
      <c r="G49" s="396"/>
      <c r="H49" s="398" t="s">
        <v>137</v>
      </c>
      <c r="I49" s="395" t="s">
        <v>8</v>
      </c>
      <c r="J49" s="31"/>
      <c r="K49" s="49">
        <v>19</v>
      </c>
      <c r="L49" s="11" t="s">
        <v>138</v>
      </c>
      <c r="M49" s="50" t="s">
        <v>113</v>
      </c>
      <c r="N49" s="31"/>
      <c r="O49" s="31"/>
      <c r="P49" s="31" t="s">
        <v>8</v>
      </c>
      <c r="Q49" s="31"/>
      <c r="R49" s="31"/>
      <c r="S49" s="37"/>
      <c r="T49" s="37"/>
      <c r="U49" s="37"/>
      <c r="V49" s="37"/>
      <c r="W49" s="60"/>
      <c r="X49" s="60" t="s">
        <v>8</v>
      </c>
      <c r="Y49" s="60"/>
      <c r="Z49" s="60" t="s">
        <v>8</v>
      </c>
      <c r="AA49" s="60"/>
      <c r="AB49" s="60"/>
      <c r="AC49" s="60"/>
      <c r="AD49" s="60"/>
      <c r="AE49" s="61"/>
    </row>
    <row r="50" spans="1:31" s="14" customFormat="1" ht="24" customHeight="1">
      <c r="A50" s="11">
        <v>43</v>
      </c>
      <c r="B50" s="12"/>
      <c r="C50" s="31"/>
      <c r="D50" s="31"/>
      <c r="E50" s="31"/>
      <c r="F50" s="31"/>
      <c r="G50" s="32"/>
      <c r="H50" s="50" t="s">
        <v>137</v>
      </c>
      <c r="I50" s="31" t="s">
        <v>8</v>
      </c>
      <c r="J50" s="31"/>
      <c r="K50" s="49">
        <v>19</v>
      </c>
      <c r="L50" s="11" t="s">
        <v>138</v>
      </c>
      <c r="M50" s="50" t="s">
        <v>113</v>
      </c>
      <c r="N50" s="31"/>
      <c r="O50" s="31"/>
      <c r="P50" s="31" t="s">
        <v>8</v>
      </c>
      <c r="Q50" s="31"/>
      <c r="R50" s="31"/>
      <c r="S50" s="37"/>
      <c r="T50" s="37"/>
      <c r="U50" s="37"/>
      <c r="V50" s="37"/>
      <c r="W50" s="60"/>
      <c r="X50" s="60" t="s">
        <v>8</v>
      </c>
      <c r="Y50" s="60"/>
      <c r="Z50" s="60" t="s">
        <v>8</v>
      </c>
      <c r="AA50" s="60"/>
      <c r="AB50" s="60"/>
      <c r="AC50" s="60"/>
      <c r="AD50" s="60"/>
      <c r="AE50" s="61"/>
    </row>
    <row r="51" spans="1:31" s="14" customFormat="1" ht="24" customHeight="1">
      <c r="A51" s="11">
        <v>44</v>
      </c>
      <c r="B51" s="12"/>
      <c r="C51" s="31"/>
      <c r="D51" s="31"/>
      <c r="E51" s="31"/>
      <c r="F51" s="31"/>
      <c r="G51" s="32"/>
      <c r="H51" s="50" t="s">
        <v>137</v>
      </c>
      <c r="I51" s="31" t="s">
        <v>8</v>
      </c>
      <c r="J51" s="31"/>
      <c r="K51" s="49">
        <v>19</v>
      </c>
      <c r="L51" s="11" t="s">
        <v>138</v>
      </c>
      <c r="M51" s="50" t="s">
        <v>113</v>
      </c>
      <c r="N51" s="31"/>
      <c r="O51" s="31"/>
      <c r="P51" s="31" t="s">
        <v>8</v>
      </c>
      <c r="Q51" s="31"/>
      <c r="R51" s="31"/>
      <c r="S51" s="37"/>
      <c r="T51" s="37"/>
      <c r="U51" s="37"/>
      <c r="V51" s="37"/>
      <c r="W51" s="60"/>
      <c r="X51" s="60" t="s">
        <v>8</v>
      </c>
      <c r="Y51" s="60"/>
      <c r="Z51" s="60" t="s">
        <v>8</v>
      </c>
      <c r="AA51" s="60"/>
      <c r="AB51" s="60"/>
      <c r="AC51" s="60"/>
      <c r="AD51" s="60"/>
      <c r="AE51" s="61"/>
    </row>
    <row r="52" spans="1:31" s="14" customFormat="1" ht="24" customHeight="1">
      <c r="A52" s="11">
        <v>45</v>
      </c>
      <c r="B52" s="12"/>
      <c r="C52" s="31"/>
      <c r="D52" s="31"/>
      <c r="E52" s="31"/>
      <c r="F52" s="31"/>
      <c r="G52" s="32"/>
      <c r="H52" s="50" t="s">
        <v>137</v>
      </c>
      <c r="I52" s="31" t="s">
        <v>8</v>
      </c>
      <c r="J52" s="31"/>
      <c r="K52" s="49">
        <v>19</v>
      </c>
      <c r="L52" s="11" t="s">
        <v>138</v>
      </c>
      <c r="M52" s="50" t="s">
        <v>113</v>
      </c>
      <c r="N52" s="31"/>
      <c r="O52" s="31"/>
      <c r="P52" s="31" t="s">
        <v>8</v>
      </c>
      <c r="Q52" s="31"/>
      <c r="R52" s="31"/>
      <c r="S52" s="37"/>
      <c r="T52" s="37"/>
      <c r="U52" s="37"/>
      <c r="V52" s="37"/>
      <c r="W52" s="60"/>
      <c r="X52" s="60" t="s">
        <v>8</v>
      </c>
      <c r="Y52" s="60"/>
      <c r="Z52" s="60" t="s">
        <v>8</v>
      </c>
      <c r="AA52" s="60"/>
      <c r="AB52" s="60"/>
      <c r="AC52" s="60"/>
      <c r="AD52" s="60"/>
      <c r="AE52" s="61"/>
    </row>
    <row r="53" spans="1:31" s="14" customFormat="1" ht="24" customHeight="1">
      <c r="A53" s="11">
        <v>46</v>
      </c>
      <c r="B53" s="12"/>
      <c r="C53" s="31"/>
      <c r="D53" s="31"/>
      <c r="E53" s="31"/>
      <c r="F53" s="31"/>
      <c r="G53" s="32"/>
      <c r="H53" s="50" t="s">
        <v>137</v>
      </c>
      <c r="I53" s="31" t="s">
        <v>8</v>
      </c>
      <c r="J53" s="31"/>
      <c r="K53" s="49">
        <v>19</v>
      </c>
      <c r="L53" s="11" t="s">
        <v>138</v>
      </c>
      <c r="M53" s="50" t="s">
        <v>113</v>
      </c>
      <c r="N53" s="31"/>
      <c r="O53" s="31"/>
      <c r="P53" s="31" t="s">
        <v>8</v>
      </c>
      <c r="Q53" s="31"/>
      <c r="R53" s="31"/>
      <c r="S53" s="37"/>
      <c r="T53" s="37"/>
      <c r="U53" s="37"/>
      <c r="V53" s="37"/>
      <c r="W53" s="60"/>
      <c r="X53" s="60" t="s">
        <v>8</v>
      </c>
      <c r="Y53" s="60"/>
      <c r="Z53" s="60" t="s">
        <v>8</v>
      </c>
      <c r="AA53" s="60"/>
      <c r="AB53" s="60"/>
      <c r="AC53" s="60"/>
      <c r="AD53" s="60"/>
      <c r="AE53" s="61"/>
    </row>
    <row r="54" spans="1:31" s="14" customFormat="1" ht="24" customHeight="1">
      <c r="A54" s="11">
        <v>47</v>
      </c>
      <c r="B54" s="12"/>
      <c r="C54" s="31"/>
      <c r="D54" s="31"/>
      <c r="E54" s="31"/>
      <c r="F54" s="31"/>
      <c r="G54" s="32"/>
      <c r="H54" s="50" t="s">
        <v>137</v>
      </c>
      <c r="I54" s="31" t="s">
        <v>8</v>
      </c>
      <c r="J54" s="31"/>
      <c r="K54" s="49">
        <v>19</v>
      </c>
      <c r="L54" s="11" t="s">
        <v>138</v>
      </c>
      <c r="M54" s="50" t="s">
        <v>113</v>
      </c>
      <c r="N54" s="31"/>
      <c r="O54" s="31"/>
      <c r="P54" s="31" t="s">
        <v>8</v>
      </c>
      <c r="Q54" s="31"/>
      <c r="R54" s="31"/>
      <c r="S54" s="37"/>
      <c r="T54" s="37"/>
      <c r="U54" s="37"/>
      <c r="V54" s="37"/>
      <c r="W54" s="60"/>
      <c r="X54" s="60" t="s">
        <v>8</v>
      </c>
      <c r="Y54" s="60"/>
      <c r="Z54" s="60" t="s">
        <v>8</v>
      </c>
      <c r="AA54" s="60"/>
      <c r="AB54" s="60"/>
      <c r="AC54" s="60"/>
      <c r="AD54" s="60"/>
      <c r="AE54" s="61"/>
    </row>
    <row r="55" spans="1:31" s="14" customFormat="1" ht="24" customHeight="1">
      <c r="A55" s="11">
        <v>48</v>
      </c>
      <c r="B55" s="12"/>
      <c r="C55" s="31"/>
      <c r="D55" s="31"/>
      <c r="E55" s="31"/>
      <c r="F55" s="31"/>
      <c r="G55" s="32"/>
      <c r="H55" s="50" t="s">
        <v>137</v>
      </c>
      <c r="I55" s="31" t="s">
        <v>8</v>
      </c>
      <c r="J55" s="31"/>
      <c r="K55" s="49">
        <v>19</v>
      </c>
      <c r="L55" s="11" t="s">
        <v>138</v>
      </c>
      <c r="M55" s="50" t="s">
        <v>113</v>
      </c>
      <c r="N55" s="31"/>
      <c r="O55" s="31"/>
      <c r="P55" s="31" t="s">
        <v>8</v>
      </c>
      <c r="Q55" s="31"/>
      <c r="R55" s="31"/>
      <c r="S55" s="37"/>
      <c r="T55" s="37"/>
      <c r="U55" s="37"/>
      <c r="V55" s="37"/>
      <c r="W55" s="60"/>
      <c r="X55" s="60" t="s">
        <v>8</v>
      </c>
      <c r="Y55" s="60"/>
      <c r="Z55" s="60" t="s">
        <v>8</v>
      </c>
      <c r="AA55" s="60"/>
      <c r="AB55" s="60"/>
      <c r="AC55" s="60"/>
      <c r="AD55" s="60"/>
      <c r="AE55" s="61"/>
    </row>
    <row r="56" spans="1:31" s="14" customFormat="1" ht="24" customHeight="1">
      <c r="A56" s="11">
        <v>49</v>
      </c>
      <c r="B56" s="12"/>
      <c r="C56" s="31"/>
      <c r="D56" s="31"/>
      <c r="E56" s="31"/>
      <c r="F56" s="31"/>
      <c r="G56" s="32"/>
      <c r="H56" s="50" t="s">
        <v>137</v>
      </c>
      <c r="I56" s="31" t="s">
        <v>8</v>
      </c>
      <c r="J56" s="31"/>
      <c r="K56" s="49">
        <v>19</v>
      </c>
      <c r="L56" s="11" t="s">
        <v>138</v>
      </c>
      <c r="M56" s="50" t="s">
        <v>113</v>
      </c>
      <c r="N56" s="31"/>
      <c r="O56" s="31"/>
      <c r="P56" s="31" t="s">
        <v>8</v>
      </c>
      <c r="Q56" s="31"/>
      <c r="R56" s="31"/>
      <c r="S56" s="37"/>
      <c r="T56" s="37"/>
      <c r="U56" s="37"/>
      <c r="V56" s="37"/>
      <c r="W56" s="60"/>
      <c r="X56" s="60" t="s">
        <v>8</v>
      </c>
      <c r="Y56" s="60"/>
      <c r="Z56" s="60" t="s">
        <v>8</v>
      </c>
      <c r="AA56" s="60"/>
      <c r="AB56" s="60"/>
      <c r="AC56" s="60"/>
      <c r="AD56" s="60"/>
      <c r="AE56" s="61"/>
    </row>
    <row r="57" spans="1:31" s="14" customFormat="1" ht="24" customHeight="1">
      <c r="A57" s="11">
        <v>50</v>
      </c>
      <c r="B57" s="12"/>
      <c r="C57" s="31"/>
      <c r="D57" s="31"/>
      <c r="E57" s="31"/>
      <c r="F57" s="31"/>
      <c r="G57" s="32"/>
      <c r="H57" s="50" t="s">
        <v>137</v>
      </c>
      <c r="I57" s="31" t="s">
        <v>8</v>
      </c>
      <c r="J57" s="31"/>
      <c r="K57" s="49">
        <v>19</v>
      </c>
      <c r="L57" s="11" t="s">
        <v>138</v>
      </c>
      <c r="M57" s="50" t="s">
        <v>113</v>
      </c>
      <c r="N57" s="31"/>
      <c r="O57" s="31"/>
      <c r="P57" s="31" t="s">
        <v>8</v>
      </c>
      <c r="Q57" s="31"/>
      <c r="R57" s="31"/>
      <c r="S57" s="37"/>
      <c r="T57" s="37"/>
      <c r="U57" s="37"/>
      <c r="V57" s="37"/>
      <c r="W57" s="60"/>
      <c r="X57" s="60" t="s">
        <v>8</v>
      </c>
      <c r="Y57" s="60"/>
      <c r="Z57" s="60" t="s">
        <v>8</v>
      </c>
      <c r="AA57" s="60"/>
      <c r="AB57" s="60"/>
      <c r="AC57" s="60"/>
      <c r="AD57" s="60"/>
      <c r="AE57" s="61"/>
    </row>
    <row r="58" spans="1:31" s="14" customFormat="1" ht="24" customHeight="1">
      <c r="A58" s="11">
        <v>51</v>
      </c>
      <c r="B58" s="12"/>
      <c r="C58" s="31"/>
      <c r="D58" s="31"/>
      <c r="E58" s="31"/>
      <c r="F58" s="31"/>
      <c r="G58" s="32"/>
      <c r="H58" s="50" t="s">
        <v>137</v>
      </c>
      <c r="I58" s="31" t="s">
        <v>8</v>
      </c>
      <c r="J58" s="31"/>
      <c r="K58" s="49">
        <v>19</v>
      </c>
      <c r="L58" s="11" t="s">
        <v>138</v>
      </c>
      <c r="M58" s="50" t="s">
        <v>113</v>
      </c>
      <c r="N58" s="31"/>
      <c r="O58" s="31"/>
      <c r="P58" s="31" t="s">
        <v>8</v>
      </c>
      <c r="Q58" s="31"/>
      <c r="R58" s="31"/>
      <c r="S58" s="37"/>
      <c r="T58" s="37"/>
      <c r="U58" s="37"/>
      <c r="V58" s="37"/>
      <c r="W58" s="60"/>
      <c r="X58" s="60" t="s">
        <v>8</v>
      </c>
      <c r="Y58" s="60"/>
      <c r="Z58" s="60" t="s">
        <v>8</v>
      </c>
      <c r="AA58" s="60"/>
      <c r="AB58" s="60"/>
      <c r="AC58" s="60"/>
      <c r="AD58" s="60"/>
      <c r="AE58" s="61"/>
    </row>
    <row r="59" spans="1:31" s="14" customFormat="1" ht="24" customHeight="1">
      <c r="A59" s="11">
        <v>52</v>
      </c>
      <c r="B59" s="12"/>
      <c r="C59" s="31"/>
      <c r="D59" s="31"/>
      <c r="E59" s="31"/>
      <c r="F59" s="31"/>
      <c r="G59" s="32"/>
      <c r="H59" s="50" t="s">
        <v>137</v>
      </c>
      <c r="I59" s="31" t="s">
        <v>8</v>
      </c>
      <c r="J59" s="31"/>
      <c r="K59" s="49">
        <v>19</v>
      </c>
      <c r="L59" s="11" t="s">
        <v>138</v>
      </c>
      <c r="M59" s="50" t="s">
        <v>113</v>
      </c>
      <c r="N59" s="31"/>
      <c r="O59" s="31"/>
      <c r="P59" s="31" t="s">
        <v>8</v>
      </c>
      <c r="Q59" s="31"/>
      <c r="R59" s="31"/>
      <c r="S59" s="37"/>
      <c r="T59" s="37"/>
      <c r="U59" s="37"/>
      <c r="V59" s="37"/>
      <c r="W59" s="60"/>
      <c r="X59" s="60" t="s">
        <v>8</v>
      </c>
      <c r="Y59" s="60"/>
      <c r="Z59" s="60" t="s">
        <v>8</v>
      </c>
      <c r="AA59" s="60"/>
      <c r="AB59" s="60"/>
      <c r="AC59" s="60"/>
      <c r="AD59" s="60"/>
      <c r="AE59" s="61"/>
    </row>
    <row r="60" spans="1:31" s="14" customFormat="1" ht="24" customHeight="1">
      <c r="A60" s="11">
        <v>53</v>
      </c>
      <c r="B60" s="12"/>
      <c r="C60" s="31"/>
      <c r="D60" s="31"/>
      <c r="E60" s="31"/>
      <c r="F60" s="31"/>
      <c r="G60" s="32"/>
      <c r="H60" s="50" t="s">
        <v>137</v>
      </c>
      <c r="I60" s="31" t="s">
        <v>8</v>
      </c>
      <c r="J60" s="31"/>
      <c r="K60" s="49">
        <v>19</v>
      </c>
      <c r="L60" s="11" t="s">
        <v>138</v>
      </c>
      <c r="M60" s="50" t="s">
        <v>113</v>
      </c>
      <c r="N60" s="31"/>
      <c r="O60" s="31"/>
      <c r="P60" s="31" t="s">
        <v>8</v>
      </c>
      <c r="Q60" s="31"/>
      <c r="R60" s="31"/>
      <c r="S60" s="37"/>
      <c r="T60" s="37"/>
      <c r="U60" s="37"/>
      <c r="V60" s="37"/>
      <c r="W60" s="60"/>
      <c r="X60" s="60" t="s">
        <v>8</v>
      </c>
      <c r="Y60" s="60"/>
      <c r="Z60" s="60" t="s">
        <v>8</v>
      </c>
      <c r="AA60" s="60"/>
      <c r="AB60" s="60"/>
      <c r="AC60" s="60"/>
      <c r="AD60" s="60"/>
      <c r="AE60" s="61"/>
    </row>
    <row r="61" spans="1:31" s="14" customFormat="1" ht="24" customHeight="1">
      <c r="A61" s="11">
        <v>54</v>
      </c>
      <c r="B61" s="12"/>
      <c r="C61" s="31"/>
      <c r="D61" s="31"/>
      <c r="E61" s="31"/>
      <c r="F61" s="31"/>
      <c r="G61" s="32"/>
      <c r="H61" s="50" t="s">
        <v>137</v>
      </c>
      <c r="I61" s="31" t="s">
        <v>8</v>
      </c>
      <c r="J61" s="31"/>
      <c r="K61" s="49">
        <v>19</v>
      </c>
      <c r="L61" s="11" t="s">
        <v>138</v>
      </c>
      <c r="M61" s="50" t="s">
        <v>113</v>
      </c>
      <c r="N61" s="31"/>
      <c r="O61" s="31"/>
      <c r="P61" s="31" t="s">
        <v>8</v>
      </c>
      <c r="Q61" s="31"/>
      <c r="R61" s="31"/>
      <c r="S61" s="37"/>
      <c r="T61" s="37"/>
      <c r="U61" s="37"/>
      <c r="V61" s="37"/>
      <c r="W61" s="60"/>
      <c r="X61" s="60" t="s">
        <v>8</v>
      </c>
      <c r="Y61" s="60"/>
      <c r="Z61" s="60" t="s">
        <v>8</v>
      </c>
      <c r="AA61" s="60"/>
      <c r="AB61" s="60"/>
      <c r="AC61" s="60"/>
      <c r="AD61" s="60"/>
      <c r="AE61" s="61"/>
    </row>
    <row r="62" spans="1:31" s="14" customFormat="1" ht="24" customHeight="1">
      <c r="A62" s="11">
        <v>55</v>
      </c>
      <c r="B62" s="12"/>
      <c r="C62" s="31"/>
      <c r="D62" s="31"/>
      <c r="E62" s="31"/>
      <c r="F62" s="31"/>
      <c r="G62" s="32"/>
      <c r="H62" s="50" t="s">
        <v>137</v>
      </c>
      <c r="I62" s="31" t="s">
        <v>8</v>
      </c>
      <c r="J62" s="31"/>
      <c r="K62" s="49">
        <v>19</v>
      </c>
      <c r="L62" s="11" t="s">
        <v>138</v>
      </c>
      <c r="M62" s="50" t="s">
        <v>113</v>
      </c>
      <c r="N62" s="31"/>
      <c r="O62" s="31"/>
      <c r="P62" s="31" t="s">
        <v>8</v>
      </c>
      <c r="Q62" s="31"/>
      <c r="R62" s="31"/>
      <c r="S62" s="37"/>
      <c r="T62" s="37"/>
      <c r="U62" s="37"/>
      <c r="V62" s="37"/>
      <c r="W62" s="60"/>
      <c r="X62" s="60" t="s">
        <v>8</v>
      </c>
      <c r="Y62" s="60"/>
      <c r="Z62" s="60" t="s">
        <v>8</v>
      </c>
      <c r="AA62" s="60"/>
      <c r="AB62" s="60"/>
      <c r="AC62" s="60"/>
      <c r="AD62" s="60"/>
      <c r="AE62" s="61"/>
    </row>
    <row r="63" spans="1:31" s="14" customFormat="1" ht="24" customHeight="1">
      <c r="A63" s="11">
        <v>56</v>
      </c>
      <c r="B63" s="12"/>
      <c r="C63" s="31"/>
      <c r="D63" s="31"/>
      <c r="E63" s="31"/>
      <c r="F63" s="31"/>
      <c r="G63" s="32"/>
      <c r="H63" s="50" t="s">
        <v>137</v>
      </c>
      <c r="I63" s="31" t="s">
        <v>8</v>
      </c>
      <c r="J63" s="31"/>
      <c r="K63" s="49">
        <v>19</v>
      </c>
      <c r="L63" s="11" t="s">
        <v>138</v>
      </c>
      <c r="M63" s="50" t="s">
        <v>113</v>
      </c>
      <c r="N63" s="31"/>
      <c r="O63" s="31"/>
      <c r="P63" s="31" t="s">
        <v>8</v>
      </c>
      <c r="Q63" s="31"/>
      <c r="R63" s="31"/>
      <c r="S63" s="37"/>
      <c r="T63" s="37"/>
      <c r="U63" s="37"/>
      <c r="V63" s="37"/>
      <c r="W63" s="60"/>
      <c r="X63" s="60" t="s">
        <v>8</v>
      </c>
      <c r="Y63" s="60"/>
      <c r="Z63" s="60" t="s">
        <v>8</v>
      </c>
      <c r="AA63" s="60"/>
      <c r="AB63" s="60"/>
      <c r="AC63" s="60"/>
      <c r="AD63" s="60"/>
      <c r="AE63" s="61"/>
    </row>
    <row r="64" spans="1:31" s="14" customFormat="1" ht="24" customHeight="1">
      <c r="A64" s="11">
        <v>57</v>
      </c>
      <c r="B64" s="12"/>
      <c r="C64" s="31"/>
      <c r="D64" s="31"/>
      <c r="E64" s="31"/>
      <c r="F64" s="31"/>
      <c r="G64" s="32"/>
      <c r="H64" s="50" t="s">
        <v>137</v>
      </c>
      <c r="I64" s="31" t="s">
        <v>8</v>
      </c>
      <c r="J64" s="31"/>
      <c r="K64" s="49">
        <v>19</v>
      </c>
      <c r="L64" s="11" t="s">
        <v>138</v>
      </c>
      <c r="M64" s="50" t="s">
        <v>113</v>
      </c>
      <c r="N64" s="31"/>
      <c r="O64" s="31"/>
      <c r="P64" s="31" t="s">
        <v>8</v>
      </c>
      <c r="Q64" s="31"/>
      <c r="R64" s="31"/>
      <c r="S64" s="37"/>
      <c r="T64" s="37"/>
      <c r="U64" s="37"/>
      <c r="V64" s="37"/>
      <c r="W64" s="60"/>
      <c r="X64" s="60" t="s">
        <v>8</v>
      </c>
      <c r="Y64" s="60"/>
      <c r="Z64" s="60" t="s">
        <v>8</v>
      </c>
      <c r="AA64" s="60"/>
      <c r="AB64" s="60"/>
      <c r="AC64" s="60"/>
      <c r="AD64" s="60"/>
      <c r="AE64" s="61"/>
    </row>
    <row r="65" spans="1:31" s="14" customFormat="1" ht="24" customHeight="1">
      <c r="A65" s="11">
        <v>58</v>
      </c>
      <c r="B65" s="12"/>
      <c r="C65" s="31"/>
      <c r="D65" s="31"/>
      <c r="E65" s="31"/>
      <c r="F65" s="31"/>
      <c r="G65" s="32"/>
      <c r="H65" s="50" t="s">
        <v>137</v>
      </c>
      <c r="I65" s="31" t="s">
        <v>8</v>
      </c>
      <c r="J65" s="31"/>
      <c r="K65" s="49">
        <v>19</v>
      </c>
      <c r="L65" s="11" t="s">
        <v>138</v>
      </c>
      <c r="M65" s="50" t="s">
        <v>113</v>
      </c>
      <c r="N65" s="31"/>
      <c r="O65" s="31"/>
      <c r="P65" s="31" t="s">
        <v>8</v>
      </c>
      <c r="Q65" s="31"/>
      <c r="R65" s="31"/>
      <c r="S65" s="37"/>
      <c r="T65" s="37"/>
      <c r="U65" s="37"/>
      <c r="V65" s="37"/>
      <c r="W65" s="60"/>
      <c r="X65" s="60" t="s">
        <v>8</v>
      </c>
      <c r="Y65" s="60"/>
      <c r="Z65" s="60" t="s">
        <v>8</v>
      </c>
      <c r="AA65" s="60"/>
      <c r="AB65" s="60"/>
      <c r="AC65" s="60"/>
      <c r="AD65" s="60"/>
      <c r="AE65" s="61"/>
    </row>
    <row r="66" spans="1:31" s="14" customFormat="1" ht="24" customHeight="1">
      <c r="A66" s="11">
        <v>59</v>
      </c>
      <c r="B66" s="12"/>
      <c r="C66" s="31"/>
      <c r="D66" s="31"/>
      <c r="E66" s="31"/>
      <c r="F66" s="31"/>
      <c r="G66" s="32"/>
      <c r="H66" s="50" t="s">
        <v>137</v>
      </c>
      <c r="I66" s="31" t="s">
        <v>8</v>
      </c>
      <c r="J66" s="31"/>
      <c r="K66" s="49">
        <v>19</v>
      </c>
      <c r="L66" s="11" t="s">
        <v>138</v>
      </c>
      <c r="M66" s="50" t="s">
        <v>113</v>
      </c>
      <c r="N66" s="31"/>
      <c r="O66" s="31"/>
      <c r="P66" s="31" t="s">
        <v>8</v>
      </c>
      <c r="Q66" s="31"/>
      <c r="R66" s="31"/>
      <c r="S66" s="37"/>
      <c r="T66" s="37"/>
      <c r="U66" s="37"/>
      <c r="V66" s="37"/>
      <c r="W66" s="60"/>
      <c r="X66" s="60" t="s">
        <v>8</v>
      </c>
      <c r="Y66" s="60"/>
      <c r="Z66" s="60" t="s">
        <v>8</v>
      </c>
      <c r="AA66" s="60"/>
      <c r="AB66" s="60"/>
      <c r="AC66" s="60"/>
      <c r="AD66" s="60"/>
      <c r="AE66" s="61"/>
    </row>
    <row r="67" spans="1:31" s="14" customFormat="1" ht="24" customHeight="1">
      <c r="A67" s="11">
        <v>60</v>
      </c>
      <c r="B67" s="12"/>
      <c r="C67" s="31"/>
      <c r="D67" s="31"/>
      <c r="E67" s="31"/>
      <c r="F67" s="31"/>
      <c r="G67" s="32"/>
      <c r="H67" s="50" t="s">
        <v>137</v>
      </c>
      <c r="I67" s="31" t="s">
        <v>8</v>
      </c>
      <c r="J67" s="31"/>
      <c r="K67" s="49">
        <v>19</v>
      </c>
      <c r="L67" s="11" t="s">
        <v>138</v>
      </c>
      <c r="M67" s="50" t="s">
        <v>113</v>
      </c>
      <c r="N67" s="31"/>
      <c r="O67" s="31"/>
      <c r="P67" s="31" t="s">
        <v>8</v>
      </c>
      <c r="Q67" s="31"/>
      <c r="R67" s="31"/>
      <c r="S67" s="37"/>
      <c r="T67" s="37"/>
      <c r="U67" s="37"/>
      <c r="V67" s="37"/>
      <c r="W67" s="60"/>
      <c r="X67" s="60" t="s">
        <v>8</v>
      </c>
      <c r="Y67" s="60"/>
      <c r="Z67" s="60" t="s">
        <v>8</v>
      </c>
      <c r="AA67" s="60"/>
      <c r="AB67" s="60"/>
      <c r="AC67" s="60"/>
      <c r="AD67" s="60"/>
      <c r="AE67" s="61"/>
    </row>
    <row r="68" spans="1:31" s="14" customFormat="1" ht="24" customHeight="1">
      <c r="A68" s="11">
        <v>61</v>
      </c>
      <c r="B68" s="12"/>
      <c r="C68" s="31"/>
      <c r="D68" s="31"/>
      <c r="E68" s="31"/>
      <c r="F68" s="31"/>
      <c r="G68" s="32"/>
      <c r="H68" s="50" t="s">
        <v>137</v>
      </c>
      <c r="I68" s="31" t="s">
        <v>8</v>
      </c>
      <c r="J68" s="31"/>
      <c r="K68" s="49">
        <v>19</v>
      </c>
      <c r="L68" s="11" t="s">
        <v>138</v>
      </c>
      <c r="M68" s="50" t="s">
        <v>113</v>
      </c>
      <c r="N68" s="31"/>
      <c r="O68" s="31"/>
      <c r="P68" s="31" t="s">
        <v>8</v>
      </c>
      <c r="Q68" s="31"/>
      <c r="R68" s="31"/>
      <c r="S68" s="37"/>
      <c r="T68" s="37"/>
      <c r="U68" s="37"/>
      <c r="V68" s="37"/>
      <c r="W68" s="60"/>
      <c r="X68" s="60" t="s">
        <v>8</v>
      </c>
      <c r="Y68" s="60"/>
      <c r="Z68" s="60" t="s">
        <v>8</v>
      </c>
      <c r="AA68" s="60"/>
      <c r="AB68" s="60"/>
      <c r="AC68" s="60"/>
      <c r="AD68" s="60"/>
      <c r="AE68" s="61"/>
    </row>
    <row r="69" spans="1:31" s="14" customFormat="1" ht="24" customHeight="1">
      <c r="A69" s="11">
        <v>62</v>
      </c>
      <c r="B69" s="12"/>
      <c r="C69" s="31"/>
      <c r="D69" s="31"/>
      <c r="E69" s="31"/>
      <c r="F69" s="31"/>
      <c r="G69" s="32"/>
      <c r="H69" s="50" t="s">
        <v>137</v>
      </c>
      <c r="I69" s="31" t="s">
        <v>8</v>
      </c>
      <c r="J69" s="31"/>
      <c r="K69" s="49">
        <v>19</v>
      </c>
      <c r="L69" s="11" t="s">
        <v>138</v>
      </c>
      <c r="M69" s="50" t="s">
        <v>113</v>
      </c>
      <c r="N69" s="31"/>
      <c r="O69" s="31"/>
      <c r="P69" s="31" t="s">
        <v>8</v>
      </c>
      <c r="Q69" s="31"/>
      <c r="R69" s="31"/>
      <c r="S69" s="37"/>
      <c r="T69" s="37"/>
      <c r="U69" s="37"/>
      <c r="V69" s="37"/>
      <c r="W69" s="60"/>
      <c r="X69" s="60" t="s">
        <v>8</v>
      </c>
      <c r="Y69" s="60"/>
      <c r="Z69" s="60" t="s">
        <v>8</v>
      </c>
      <c r="AA69" s="60"/>
      <c r="AB69" s="60"/>
      <c r="AC69" s="60"/>
      <c r="AD69" s="60"/>
      <c r="AE69" s="61"/>
    </row>
    <row r="70" spans="1:31" s="14" customFormat="1" ht="24" customHeight="1">
      <c r="A70" s="11">
        <v>63</v>
      </c>
      <c r="B70" s="12"/>
      <c r="C70" s="31"/>
      <c r="D70" s="31"/>
      <c r="E70" s="31"/>
      <c r="F70" s="31"/>
      <c r="G70" s="32"/>
      <c r="H70" s="50" t="s">
        <v>137</v>
      </c>
      <c r="I70" s="31" t="s">
        <v>8</v>
      </c>
      <c r="J70" s="31"/>
      <c r="K70" s="49">
        <v>19</v>
      </c>
      <c r="L70" s="11" t="s">
        <v>138</v>
      </c>
      <c r="M70" s="50" t="s">
        <v>113</v>
      </c>
      <c r="N70" s="31"/>
      <c r="O70" s="31"/>
      <c r="P70" s="31" t="s">
        <v>8</v>
      </c>
      <c r="Q70" s="31"/>
      <c r="R70" s="31"/>
      <c r="S70" s="37"/>
      <c r="T70" s="37"/>
      <c r="U70" s="37"/>
      <c r="V70" s="37"/>
      <c r="W70" s="60"/>
      <c r="X70" s="60" t="s">
        <v>8</v>
      </c>
      <c r="Y70" s="60"/>
      <c r="Z70" s="60" t="s">
        <v>8</v>
      </c>
      <c r="AA70" s="60"/>
      <c r="AB70" s="60"/>
      <c r="AC70" s="60"/>
      <c r="AD70" s="60"/>
      <c r="AE70" s="61"/>
    </row>
    <row r="71" spans="1:31" s="14" customFormat="1" ht="24" customHeight="1">
      <c r="A71" s="11">
        <v>64</v>
      </c>
      <c r="B71" s="12"/>
      <c r="C71" s="31"/>
      <c r="D71" s="31"/>
      <c r="E71" s="31"/>
      <c r="F71" s="31"/>
      <c r="G71" s="32"/>
      <c r="H71" s="50" t="s">
        <v>137</v>
      </c>
      <c r="I71" s="31" t="s">
        <v>8</v>
      </c>
      <c r="J71" s="31"/>
      <c r="K71" s="49">
        <v>19</v>
      </c>
      <c r="L71" s="11" t="s">
        <v>138</v>
      </c>
      <c r="M71" s="50" t="s">
        <v>113</v>
      </c>
      <c r="N71" s="31"/>
      <c r="O71" s="31"/>
      <c r="P71" s="31" t="s">
        <v>8</v>
      </c>
      <c r="Q71" s="31"/>
      <c r="R71" s="31"/>
      <c r="S71" s="37"/>
      <c r="T71" s="37"/>
      <c r="U71" s="37"/>
      <c r="V71" s="37"/>
      <c r="W71" s="60"/>
      <c r="X71" s="60" t="s">
        <v>8</v>
      </c>
      <c r="Y71" s="60"/>
      <c r="Z71" s="60" t="s">
        <v>8</v>
      </c>
      <c r="AA71" s="60"/>
      <c r="AB71" s="60"/>
      <c r="AC71" s="60"/>
      <c r="AD71" s="60"/>
      <c r="AE71" s="61"/>
    </row>
    <row r="72" spans="1:31" s="14" customFormat="1" ht="24" customHeight="1">
      <c r="A72" s="11">
        <v>65</v>
      </c>
      <c r="B72" s="12"/>
      <c r="C72" s="31"/>
      <c r="D72" s="31"/>
      <c r="E72" s="31"/>
      <c r="F72" s="31"/>
      <c r="G72" s="32"/>
      <c r="H72" s="50" t="s">
        <v>137</v>
      </c>
      <c r="I72" s="31" t="s">
        <v>8</v>
      </c>
      <c r="J72" s="31"/>
      <c r="K72" s="49">
        <v>19</v>
      </c>
      <c r="L72" s="11" t="s">
        <v>138</v>
      </c>
      <c r="M72" s="50" t="s">
        <v>113</v>
      </c>
      <c r="N72" s="31"/>
      <c r="O72" s="31"/>
      <c r="P72" s="31" t="s">
        <v>8</v>
      </c>
      <c r="Q72" s="31"/>
      <c r="R72" s="31"/>
      <c r="S72" s="37"/>
      <c r="T72" s="37"/>
      <c r="U72" s="37"/>
      <c r="V72" s="37"/>
      <c r="W72" s="60"/>
      <c r="X72" s="60" t="s">
        <v>8</v>
      </c>
      <c r="Y72" s="60"/>
      <c r="Z72" s="60" t="s">
        <v>8</v>
      </c>
      <c r="AA72" s="60"/>
      <c r="AB72" s="60"/>
      <c r="AC72" s="60"/>
      <c r="AD72" s="60"/>
      <c r="AE72" s="61"/>
    </row>
    <row r="73" spans="1:31" s="14" customFormat="1" ht="24" customHeight="1">
      <c r="A73" s="11">
        <v>66</v>
      </c>
      <c r="B73" s="12"/>
      <c r="C73" s="31"/>
      <c r="D73" s="31"/>
      <c r="E73" s="31"/>
      <c r="F73" s="31"/>
      <c r="G73" s="32"/>
      <c r="H73" s="50" t="s">
        <v>137</v>
      </c>
      <c r="I73" s="31" t="s">
        <v>8</v>
      </c>
      <c r="J73" s="31"/>
      <c r="K73" s="49">
        <v>19</v>
      </c>
      <c r="L73" s="11" t="s">
        <v>138</v>
      </c>
      <c r="M73" s="50" t="s">
        <v>113</v>
      </c>
      <c r="N73" s="31"/>
      <c r="O73" s="31"/>
      <c r="P73" s="31" t="s">
        <v>8</v>
      </c>
      <c r="Q73" s="31"/>
      <c r="R73" s="31"/>
      <c r="S73" s="37"/>
      <c r="T73" s="37"/>
      <c r="U73" s="37"/>
      <c r="V73" s="37"/>
      <c r="W73" s="60"/>
      <c r="X73" s="60" t="s">
        <v>8</v>
      </c>
      <c r="Y73" s="60"/>
      <c r="Z73" s="60" t="s">
        <v>8</v>
      </c>
      <c r="AA73" s="60"/>
      <c r="AB73" s="60"/>
      <c r="AC73" s="60"/>
      <c r="AD73" s="60"/>
      <c r="AE73" s="61"/>
    </row>
    <row r="74" spans="1:31" s="14" customFormat="1" ht="24" customHeight="1">
      <c r="A74" s="11">
        <v>67</v>
      </c>
      <c r="B74" s="12"/>
      <c r="C74" s="31"/>
      <c r="D74" s="31"/>
      <c r="E74" s="31"/>
      <c r="F74" s="31"/>
      <c r="G74" s="32"/>
      <c r="H74" s="50" t="s">
        <v>137</v>
      </c>
      <c r="I74" s="31" t="s">
        <v>8</v>
      </c>
      <c r="J74" s="31"/>
      <c r="K74" s="49">
        <v>19</v>
      </c>
      <c r="L74" s="11" t="s">
        <v>138</v>
      </c>
      <c r="M74" s="50" t="s">
        <v>113</v>
      </c>
      <c r="N74" s="31"/>
      <c r="O74" s="31"/>
      <c r="P74" s="31" t="s">
        <v>8</v>
      </c>
      <c r="Q74" s="31"/>
      <c r="R74" s="31"/>
      <c r="S74" s="37"/>
      <c r="T74" s="37"/>
      <c r="U74" s="37"/>
      <c r="V74" s="37"/>
      <c r="W74" s="60"/>
      <c r="X74" s="60" t="s">
        <v>8</v>
      </c>
      <c r="Y74" s="60"/>
      <c r="Z74" s="60" t="s">
        <v>8</v>
      </c>
      <c r="AA74" s="60"/>
      <c r="AB74" s="60"/>
      <c r="AC74" s="60"/>
      <c r="AD74" s="60"/>
      <c r="AE74" s="61"/>
    </row>
    <row r="75" spans="1:31" s="14" customFormat="1" ht="24" customHeight="1">
      <c r="A75" s="11">
        <v>68</v>
      </c>
      <c r="B75" s="12"/>
      <c r="C75" s="31"/>
      <c r="D75" s="31"/>
      <c r="E75" s="31"/>
      <c r="F75" s="31"/>
      <c r="G75" s="32"/>
      <c r="H75" s="50" t="s">
        <v>137</v>
      </c>
      <c r="I75" s="31" t="s">
        <v>8</v>
      </c>
      <c r="J75" s="31"/>
      <c r="K75" s="49">
        <v>19</v>
      </c>
      <c r="L75" s="11" t="s">
        <v>138</v>
      </c>
      <c r="M75" s="50" t="s">
        <v>113</v>
      </c>
      <c r="N75" s="31"/>
      <c r="O75" s="31"/>
      <c r="P75" s="31" t="s">
        <v>8</v>
      </c>
      <c r="Q75" s="31"/>
      <c r="R75" s="31"/>
      <c r="S75" s="37"/>
      <c r="T75" s="37"/>
      <c r="U75" s="37"/>
      <c r="V75" s="37"/>
      <c r="W75" s="60"/>
      <c r="X75" s="60" t="s">
        <v>8</v>
      </c>
      <c r="Y75" s="60"/>
      <c r="Z75" s="60" t="s">
        <v>8</v>
      </c>
      <c r="AA75" s="60"/>
      <c r="AB75" s="60"/>
      <c r="AC75" s="60"/>
      <c r="AD75" s="60"/>
      <c r="AE75" s="61"/>
    </row>
    <row r="76" spans="1:31" s="14" customFormat="1" ht="24" customHeight="1">
      <c r="A76" s="11">
        <v>69</v>
      </c>
      <c r="B76" s="12"/>
      <c r="C76" s="31"/>
      <c r="D76" s="31"/>
      <c r="E76" s="31"/>
      <c r="F76" s="31"/>
      <c r="G76" s="32"/>
      <c r="H76" s="50" t="s">
        <v>137</v>
      </c>
      <c r="I76" s="31" t="s">
        <v>8</v>
      </c>
      <c r="J76" s="31"/>
      <c r="K76" s="49">
        <v>19</v>
      </c>
      <c r="L76" s="11" t="s">
        <v>138</v>
      </c>
      <c r="M76" s="50" t="s">
        <v>113</v>
      </c>
      <c r="N76" s="31"/>
      <c r="O76" s="31"/>
      <c r="P76" s="31" t="s">
        <v>8</v>
      </c>
      <c r="Q76" s="31"/>
      <c r="R76" s="31"/>
      <c r="S76" s="37"/>
      <c r="T76" s="37"/>
      <c r="U76" s="37"/>
      <c r="V76" s="37"/>
      <c r="W76" s="60"/>
      <c r="X76" s="60" t="s">
        <v>8</v>
      </c>
      <c r="Y76" s="60"/>
      <c r="Z76" s="60" t="s">
        <v>8</v>
      </c>
      <c r="AA76" s="60"/>
      <c r="AB76" s="60"/>
      <c r="AC76" s="60"/>
      <c r="AD76" s="60"/>
      <c r="AE76" s="61"/>
    </row>
    <row r="77" spans="1:31" s="14" customFormat="1" ht="24" customHeight="1">
      <c r="A77" s="11">
        <v>70</v>
      </c>
      <c r="B77" s="12"/>
      <c r="C77" s="31"/>
      <c r="D77" s="31"/>
      <c r="E77" s="31"/>
      <c r="F77" s="31"/>
      <c r="G77" s="32"/>
      <c r="H77" s="50" t="s">
        <v>137</v>
      </c>
      <c r="I77" s="31" t="s">
        <v>8</v>
      </c>
      <c r="J77" s="31"/>
      <c r="K77" s="49">
        <v>19</v>
      </c>
      <c r="L77" s="11" t="s">
        <v>138</v>
      </c>
      <c r="M77" s="50" t="s">
        <v>113</v>
      </c>
      <c r="N77" s="31"/>
      <c r="O77" s="31"/>
      <c r="P77" s="31" t="s">
        <v>8</v>
      </c>
      <c r="Q77" s="31"/>
      <c r="R77" s="31"/>
      <c r="S77" s="37"/>
      <c r="T77" s="37"/>
      <c r="U77" s="37"/>
      <c r="V77" s="37"/>
      <c r="W77" s="60"/>
      <c r="X77" s="60" t="s">
        <v>8</v>
      </c>
      <c r="Y77" s="60"/>
      <c r="Z77" s="60" t="s">
        <v>8</v>
      </c>
      <c r="AA77" s="60"/>
      <c r="AB77" s="60"/>
      <c r="AC77" s="60"/>
      <c r="AD77" s="60"/>
      <c r="AE77" s="61"/>
    </row>
    <row r="78" spans="1:31" s="14" customFormat="1" ht="24" customHeight="1">
      <c r="A78" s="11">
        <v>71</v>
      </c>
      <c r="B78" s="12"/>
      <c r="C78" s="31"/>
      <c r="D78" s="31"/>
      <c r="E78" s="31"/>
      <c r="F78" s="31"/>
      <c r="G78" s="32"/>
      <c r="H78" s="50" t="s">
        <v>137</v>
      </c>
      <c r="I78" s="31" t="s">
        <v>8</v>
      </c>
      <c r="J78" s="31"/>
      <c r="K78" s="49">
        <v>19</v>
      </c>
      <c r="L78" s="11" t="s">
        <v>138</v>
      </c>
      <c r="M78" s="50" t="s">
        <v>113</v>
      </c>
      <c r="N78" s="31"/>
      <c r="O78" s="31"/>
      <c r="P78" s="31" t="s">
        <v>8</v>
      </c>
      <c r="Q78" s="31"/>
      <c r="R78" s="31"/>
      <c r="S78" s="37"/>
      <c r="T78" s="37"/>
      <c r="U78" s="37"/>
      <c r="V78" s="37"/>
      <c r="W78" s="60"/>
      <c r="X78" s="60" t="s">
        <v>8</v>
      </c>
      <c r="Y78" s="60"/>
      <c r="Z78" s="60" t="s">
        <v>8</v>
      </c>
      <c r="AA78" s="60"/>
      <c r="AB78" s="60"/>
      <c r="AC78" s="60"/>
      <c r="AD78" s="60"/>
      <c r="AE78" s="61"/>
    </row>
    <row r="79" spans="1:31" s="14" customFormat="1" ht="24" customHeight="1">
      <c r="A79" s="11">
        <v>72</v>
      </c>
      <c r="B79" s="12"/>
      <c r="C79" s="31"/>
      <c r="D79" s="31"/>
      <c r="E79" s="31"/>
      <c r="F79" s="31"/>
      <c r="G79" s="32"/>
      <c r="H79" s="50" t="s">
        <v>137</v>
      </c>
      <c r="I79" s="31" t="s">
        <v>8</v>
      </c>
      <c r="J79" s="31"/>
      <c r="K79" s="49">
        <v>19</v>
      </c>
      <c r="L79" s="11" t="s">
        <v>138</v>
      </c>
      <c r="M79" s="50" t="s">
        <v>113</v>
      </c>
      <c r="N79" s="31"/>
      <c r="O79" s="31"/>
      <c r="P79" s="31" t="s">
        <v>8</v>
      </c>
      <c r="Q79" s="31"/>
      <c r="R79" s="31"/>
      <c r="S79" s="37"/>
      <c r="T79" s="37"/>
      <c r="U79" s="37"/>
      <c r="V79" s="37"/>
      <c r="W79" s="60"/>
      <c r="X79" s="60" t="s">
        <v>8</v>
      </c>
      <c r="Y79" s="60"/>
      <c r="Z79" s="60" t="s">
        <v>8</v>
      </c>
      <c r="AA79" s="60"/>
      <c r="AB79" s="60"/>
      <c r="AC79" s="60"/>
      <c r="AD79" s="60"/>
      <c r="AE79" s="61"/>
    </row>
    <row r="80" spans="1:31" s="14" customFormat="1" ht="24" customHeight="1">
      <c r="A80" s="11">
        <v>73</v>
      </c>
      <c r="B80" s="12"/>
      <c r="C80" s="31"/>
      <c r="D80" s="31"/>
      <c r="E80" s="31"/>
      <c r="F80" s="31"/>
      <c r="G80" s="32"/>
      <c r="H80" s="50" t="s">
        <v>137</v>
      </c>
      <c r="I80" s="31" t="s">
        <v>8</v>
      </c>
      <c r="J80" s="31"/>
      <c r="K80" s="49">
        <v>19</v>
      </c>
      <c r="L80" s="11" t="s">
        <v>138</v>
      </c>
      <c r="M80" s="50" t="s">
        <v>113</v>
      </c>
      <c r="N80" s="31"/>
      <c r="O80" s="31"/>
      <c r="P80" s="31" t="s">
        <v>8</v>
      </c>
      <c r="Q80" s="31"/>
      <c r="R80" s="31"/>
      <c r="S80" s="37"/>
      <c r="T80" s="37"/>
      <c r="U80" s="37"/>
      <c r="V80" s="37"/>
      <c r="W80" s="60"/>
      <c r="X80" s="60" t="s">
        <v>8</v>
      </c>
      <c r="Y80" s="60"/>
      <c r="Z80" s="60" t="s">
        <v>8</v>
      </c>
      <c r="AA80" s="60"/>
      <c r="AB80" s="60"/>
      <c r="AC80" s="60"/>
      <c r="AD80" s="60"/>
      <c r="AE80" s="61"/>
    </row>
    <row r="81" spans="1:31" s="14" customFormat="1" ht="24" customHeight="1">
      <c r="A81" s="11">
        <v>74</v>
      </c>
      <c r="B81" s="12"/>
      <c r="C81" s="31"/>
      <c r="D81" s="31"/>
      <c r="E81" s="31"/>
      <c r="F81" s="31"/>
      <c r="G81" s="32"/>
      <c r="H81" s="50" t="s">
        <v>137</v>
      </c>
      <c r="I81" s="31" t="s">
        <v>8</v>
      </c>
      <c r="J81" s="31"/>
      <c r="K81" s="49">
        <v>19</v>
      </c>
      <c r="L81" s="11" t="s">
        <v>138</v>
      </c>
      <c r="M81" s="50" t="s">
        <v>113</v>
      </c>
      <c r="N81" s="31"/>
      <c r="O81" s="31"/>
      <c r="P81" s="31" t="s">
        <v>8</v>
      </c>
      <c r="Q81" s="31"/>
      <c r="R81" s="31"/>
      <c r="S81" s="37"/>
      <c r="T81" s="37"/>
      <c r="U81" s="37"/>
      <c r="V81" s="37"/>
      <c r="W81" s="60"/>
      <c r="X81" s="60" t="s">
        <v>8</v>
      </c>
      <c r="Y81" s="60"/>
      <c r="Z81" s="60" t="s">
        <v>8</v>
      </c>
      <c r="AA81" s="60"/>
      <c r="AB81" s="60"/>
      <c r="AC81" s="60"/>
      <c r="AD81" s="60"/>
      <c r="AE81" s="61"/>
    </row>
    <row r="82" spans="1:31" s="14" customFormat="1" ht="24" customHeight="1">
      <c r="A82" s="11">
        <v>75</v>
      </c>
      <c r="B82" s="12"/>
      <c r="C82" s="31"/>
      <c r="D82" s="31"/>
      <c r="E82" s="31"/>
      <c r="F82" s="31"/>
      <c r="G82" s="32"/>
      <c r="H82" s="50" t="s">
        <v>137</v>
      </c>
      <c r="I82" s="31" t="s">
        <v>8</v>
      </c>
      <c r="J82" s="31"/>
      <c r="K82" s="49">
        <v>19</v>
      </c>
      <c r="L82" s="11" t="s">
        <v>138</v>
      </c>
      <c r="M82" s="50" t="s">
        <v>113</v>
      </c>
      <c r="N82" s="31"/>
      <c r="O82" s="31"/>
      <c r="P82" s="31" t="s">
        <v>8</v>
      </c>
      <c r="Q82" s="31"/>
      <c r="R82" s="31"/>
      <c r="S82" s="37"/>
      <c r="T82" s="37"/>
      <c r="U82" s="37"/>
      <c r="V82" s="37"/>
      <c r="W82" s="60"/>
      <c r="X82" s="60" t="s">
        <v>8</v>
      </c>
      <c r="Y82" s="60"/>
      <c r="Z82" s="60" t="s">
        <v>8</v>
      </c>
      <c r="AA82" s="60"/>
      <c r="AB82" s="60"/>
      <c r="AC82" s="60"/>
      <c r="AD82" s="60"/>
      <c r="AE82" s="61"/>
    </row>
    <row r="83" spans="1:31" s="14" customFormat="1" ht="24" customHeight="1">
      <c r="A83" s="11">
        <v>76</v>
      </c>
      <c r="B83" s="12"/>
      <c r="C83" s="31"/>
      <c r="D83" s="31"/>
      <c r="E83" s="31"/>
      <c r="F83" s="31"/>
      <c r="G83" s="32"/>
      <c r="H83" s="50" t="s">
        <v>137</v>
      </c>
      <c r="I83" s="31" t="s">
        <v>8</v>
      </c>
      <c r="J83" s="31"/>
      <c r="K83" s="49">
        <v>19</v>
      </c>
      <c r="L83" s="11" t="s">
        <v>138</v>
      </c>
      <c r="M83" s="50" t="s">
        <v>113</v>
      </c>
      <c r="N83" s="31"/>
      <c r="O83" s="31"/>
      <c r="P83" s="31" t="s">
        <v>8</v>
      </c>
      <c r="Q83" s="31"/>
      <c r="R83" s="31"/>
      <c r="S83" s="37"/>
      <c r="T83" s="37"/>
      <c r="U83" s="37"/>
      <c r="V83" s="37"/>
      <c r="W83" s="60"/>
      <c r="X83" s="60" t="s">
        <v>8</v>
      </c>
      <c r="Y83" s="60"/>
      <c r="Z83" s="60" t="s">
        <v>8</v>
      </c>
      <c r="AA83" s="60"/>
      <c r="AB83" s="60"/>
      <c r="AC83" s="60"/>
      <c r="AD83" s="60"/>
      <c r="AE83" s="61"/>
    </row>
    <row r="84" spans="1:31" s="14" customFormat="1" ht="24" customHeight="1">
      <c r="A84" s="11">
        <v>77</v>
      </c>
      <c r="B84" s="12"/>
      <c r="C84" s="31"/>
      <c r="D84" s="31"/>
      <c r="E84" s="31"/>
      <c r="F84" s="31"/>
      <c r="G84" s="32"/>
      <c r="H84" s="50" t="s">
        <v>137</v>
      </c>
      <c r="I84" s="31" t="s">
        <v>8</v>
      </c>
      <c r="J84" s="31"/>
      <c r="K84" s="49">
        <v>19</v>
      </c>
      <c r="L84" s="11" t="s">
        <v>138</v>
      </c>
      <c r="M84" s="50" t="s">
        <v>113</v>
      </c>
      <c r="N84" s="31"/>
      <c r="O84" s="31"/>
      <c r="P84" s="31" t="s">
        <v>8</v>
      </c>
      <c r="Q84" s="31"/>
      <c r="R84" s="31"/>
      <c r="S84" s="37"/>
      <c r="T84" s="37"/>
      <c r="U84" s="37"/>
      <c r="V84" s="37"/>
      <c r="W84" s="60"/>
      <c r="X84" s="60" t="s">
        <v>8</v>
      </c>
      <c r="Y84" s="60"/>
      <c r="Z84" s="60" t="s">
        <v>8</v>
      </c>
      <c r="AA84" s="60"/>
      <c r="AB84" s="60"/>
      <c r="AC84" s="60"/>
      <c r="AD84" s="60"/>
      <c r="AE84" s="61"/>
    </row>
    <row r="85" spans="1:31" s="14" customFormat="1" ht="24" customHeight="1">
      <c r="A85" s="11">
        <v>78</v>
      </c>
      <c r="B85" s="12"/>
      <c r="C85" s="31"/>
      <c r="D85" s="31"/>
      <c r="E85" s="31"/>
      <c r="F85" s="31"/>
      <c r="G85" s="32"/>
      <c r="H85" s="50" t="s">
        <v>137</v>
      </c>
      <c r="I85" s="31" t="s">
        <v>8</v>
      </c>
      <c r="J85" s="31"/>
      <c r="K85" s="49">
        <v>19</v>
      </c>
      <c r="L85" s="11" t="s">
        <v>138</v>
      </c>
      <c r="M85" s="50" t="s">
        <v>113</v>
      </c>
      <c r="N85" s="31"/>
      <c r="O85" s="31"/>
      <c r="P85" s="31" t="s">
        <v>8</v>
      </c>
      <c r="Q85" s="31"/>
      <c r="R85" s="31"/>
      <c r="S85" s="37"/>
      <c r="T85" s="37"/>
      <c r="U85" s="37"/>
      <c r="V85" s="37"/>
      <c r="W85" s="60"/>
      <c r="X85" s="60" t="s">
        <v>8</v>
      </c>
      <c r="Y85" s="60"/>
      <c r="Z85" s="60" t="s">
        <v>8</v>
      </c>
      <c r="AA85" s="60"/>
      <c r="AB85" s="60"/>
      <c r="AC85" s="60"/>
      <c r="AD85" s="60"/>
      <c r="AE85" s="61"/>
    </row>
    <row r="86" spans="1:31" s="14" customFormat="1" ht="24" customHeight="1">
      <c r="A86" s="11">
        <v>79</v>
      </c>
      <c r="B86" s="12"/>
      <c r="C86" s="31"/>
      <c r="D86" s="31"/>
      <c r="E86" s="31"/>
      <c r="F86" s="31"/>
      <c r="G86" s="32"/>
      <c r="H86" s="50" t="s">
        <v>137</v>
      </c>
      <c r="I86" s="31" t="s">
        <v>8</v>
      </c>
      <c r="J86" s="31"/>
      <c r="K86" s="49">
        <v>19</v>
      </c>
      <c r="L86" s="11" t="s">
        <v>138</v>
      </c>
      <c r="M86" s="50" t="s">
        <v>113</v>
      </c>
      <c r="N86" s="31"/>
      <c r="O86" s="31"/>
      <c r="P86" s="31" t="s">
        <v>8</v>
      </c>
      <c r="Q86" s="31"/>
      <c r="R86" s="31"/>
      <c r="S86" s="37"/>
      <c r="T86" s="37"/>
      <c r="U86" s="37"/>
      <c r="V86" s="37"/>
      <c r="W86" s="60"/>
      <c r="X86" s="60" t="s">
        <v>8</v>
      </c>
      <c r="Y86" s="60"/>
      <c r="Z86" s="60" t="s">
        <v>8</v>
      </c>
      <c r="AA86" s="60"/>
      <c r="AB86" s="60"/>
      <c r="AC86" s="60"/>
      <c r="AD86" s="60"/>
      <c r="AE86" s="61"/>
    </row>
    <row r="87" spans="1:31" s="14" customFormat="1" ht="24" customHeight="1">
      <c r="A87" s="11">
        <v>80</v>
      </c>
      <c r="B87" s="12"/>
      <c r="C87" s="31"/>
      <c r="D87" s="31"/>
      <c r="E87" s="31"/>
      <c r="F87" s="31"/>
      <c r="G87" s="32"/>
      <c r="H87" s="50" t="s">
        <v>137</v>
      </c>
      <c r="I87" s="31" t="s">
        <v>8</v>
      </c>
      <c r="J87" s="31"/>
      <c r="K87" s="49">
        <v>19</v>
      </c>
      <c r="L87" s="11" t="s">
        <v>138</v>
      </c>
      <c r="M87" s="50" t="s">
        <v>113</v>
      </c>
      <c r="N87" s="31"/>
      <c r="O87" s="31"/>
      <c r="P87" s="31" t="s">
        <v>8</v>
      </c>
      <c r="Q87" s="31"/>
      <c r="R87" s="31"/>
      <c r="S87" s="37"/>
      <c r="T87" s="37"/>
      <c r="U87" s="37"/>
      <c r="V87" s="37"/>
      <c r="W87" s="60"/>
      <c r="X87" s="60" t="s">
        <v>8</v>
      </c>
      <c r="Y87" s="60"/>
      <c r="Z87" s="60" t="s">
        <v>8</v>
      </c>
      <c r="AA87" s="60"/>
      <c r="AB87" s="60"/>
      <c r="AC87" s="60"/>
      <c r="AD87" s="60"/>
      <c r="AE87" s="61"/>
    </row>
    <row r="88" spans="1:31" s="14" customFormat="1" ht="24" customHeight="1">
      <c r="A88" s="11">
        <v>81</v>
      </c>
      <c r="B88" s="12"/>
      <c r="C88" s="31"/>
      <c r="D88" s="31"/>
      <c r="E88" s="31"/>
      <c r="F88" s="31"/>
      <c r="G88" s="32"/>
      <c r="H88" s="50" t="s">
        <v>137</v>
      </c>
      <c r="I88" s="31" t="s">
        <v>8</v>
      </c>
      <c r="J88" s="31"/>
      <c r="K88" s="49">
        <v>19</v>
      </c>
      <c r="L88" s="11" t="s">
        <v>138</v>
      </c>
      <c r="M88" s="50" t="s">
        <v>113</v>
      </c>
      <c r="N88" s="31"/>
      <c r="O88" s="31"/>
      <c r="P88" s="31" t="s">
        <v>8</v>
      </c>
      <c r="Q88" s="31"/>
      <c r="R88" s="31"/>
      <c r="S88" s="37"/>
      <c r="T88" s="37"/>
      <c r="U88" s="37"/>
      <c r="V88" s="37"/>
      <c r="W88" s="60"/>
      <c r="X88" s="60" t="s">
        <v>8</v>
      </c>
      <c r="Y88" s="60"/>
      <c r="Z88" s="60" t="s">
        <v>8</v>
      </c>
      <c r="AA88" s="60"/>
      <c r="AB88" s="60"/>
      <c r="AC88" s="60"/>
      <c r="AD88" s="60"/>
      <c r="AE88" s="61"/>
    </row>
    <row r="89" spans="1:31" s="14" customFormat="1" ht="24" customHeight="1">
      <c r="A89" s="11">
        <v>82</v>
      </c>
      <c r="B89" s="12"/>
      <c r="C89" s="31"/>
      <c r="D89" s="31"/>
      <c r="E89" s="31"/>
      <c r="F89" s="31"/>
      <c r="G89" s="32"/>
      <c r="H89" s="50" t="s">
        <v>137</v>
      </c>
      <c r="I89" s="31" t="s">
        <v>8</v>
      </c>
      <c r="J89" s="31"/>
      <c r="K89" s="49">
        <v>19</v>
      </c>
      <c r="L89" s="11" t="s">
        <v>138</v>
      </c>
      <c r="M89" s="50" t="s">
        <v>113</v>
      </c>
      <c r="N89" s="31"/>
      <c r="O89" s="31"/>
      <c r="P89" s="31" t="s">
        <v>8</v>
      </c>
      <c r="Q89" s="31"/>
      <c r="R89" s="31"/>
      <c r="S89" s="37"/>
      <c r="T89" s="37"/>
      <c r="U89" s="37"/>
      <c r="V89" s="37"/>
      <c r="W89" s="60"/>
      <c r="X89" s="60" t="s">
        <v>8</v>
      </c>
      <c r="Y89" s="60"/>
      <c r="Z89" s="60" t="s">
        <v>8</v>
      </c>
      <c r="AA89" s="60"/>
      <c r="AB89" s="60"/>
      <c r="AC89" s="60"/>
      <c r="AD89" s="60"/>
      <c r="AE89" s="61"/>
    </row>
    <row r="90" spans="1:31" s="14" customFormat="1" ht="24" customHeight="1">
      <c r="A90" s="11">
        <v>83</v>
      </c>
      <c r="B90" s="12"/>
      <c r="C90" s="31"/>
      <c r="D90" s="31"/>
      <c r="E90" s="31"/>
      <c r="F90" s="31"/>
      <c r="G90" s="32"/>
      <c r="H90" s="50" t="s">
        <v>137</v>
      </c>
      <c r="I90" s="31" t="s">
        <v>8</v>
      </c>
      <c r="J90" s="31"/>
      <c r="K90" s="49">
        <v>19</v>
      </c>
      <c r="L90" s="11" t="s">
        <v>138</v>
      </c>
      <c r="M90" s="50" t="s">
        <v>113</v>
      </c>
      <c r="N90" s="31"/>
      <c r="O90" s="31"/>
      <c r="P90" s="31" t="s">
        <v>8</v>
      </c>
      <c r="Q90" s="31"/>
      <c r="R90" s="31"/>
      <c r="S90" s="37"/>
      <c r="T90" s="37"/>
      <c r="U90" s="37"/>
      <c r="V90" s="37"/>
      <c r="W90" s="60"/>
      <c r="X90" s="60" t="s">
        <v>8</v>
      </c>
      <c r="Y90" s="60"/>
      <c r="Z90" s="60" t="s">
        <v>8</v>
      </c>
      <c r="AA90" s="60"/>
      <c r="AB90" s="60"/>
      <c r="AC90" s="60"/>
      <c r="AD90" s="60"/>
      <c r="AE90" s="61"/>
    </row>
    <row r="91" spans="1:31" s="14" customFormat="1" ht="24" customHeight="1">
      <c r="A91" s="11">
        <v>84</v>
      </c>
      <c r="B91" s="12"/>
      <c r="C91" s="31"/>
      <c r="D91" s="31"/>
      <c r="E91" s="31"/>
      <c r="F91" s="31"/>
      <c r="G91" s="32"/>
      <c r="H91" s="50" t="s">
        <v>137</v>
      </c>
      <c r="I91" s="31" t="s">
        <v>8</v>
      </c>
      <c r="J91" s="31"/>
      <c r="K91" s="49">
        <v>19</v>
      </c>
      <c r="L91" s="11" t="s">
        <v>138</v>
      </c>
      <c r="M91" s="50" t="s">
        <v>113</v>
      </c>
      <c r="N91" s="31"/>
      <c r="O91" s="31"/>
      <c r="P91" s="31" t="s">
        <v>8</v>
      </c>
      <c r="Q91" s="31"/>
      <c r="R91" s="31"/>
      <c r="S91" s="37"/>
      <c r="T91" s="37"/>
      <c r="U91" s="37"/>
      <c r="V91" s="37"/>
      <c r="W91" s="60"/>
      <c r="X91" s="60" t="s">
        <v>8</v>
      </c>
      <c r="Y91" s="60"/>
      <c r="Z91" s="60" t="s">
        <v>8</v>
      </c>
      <c r="AA91" s="60"/>
      <c r="AB91" s="60"/>
      <c r="AC91" s="60"/>
      <c r="AD91" s="60"/>
      <c r="AE91" s="61"/>
    </row>
    <row r="92" spans="1:31" s="14" customFormat="1" ht="24" customHeight="1">
      <c r="A92" s="11">
        <v>85</v>
      </c>
      <c r="B92" s="12"/>
      <c r="C92" s="31"/>
      <c r="D92" s="31"/>
      <c r="E92" s="31"/>
      <c r="F92" s="31"/>
      <c r="G92" s="32"/>
      <c r="H92" s="50" t="s">
        <v>137</v>
      </c>
      <c r="I92" s="31" t="s">
        <v>8</v>
      </c>
      <c r="J92" s="31"/>
      <c r="K92" s="49">
        <v>19</v>
      </c>
      <c r="L92" s="11" t="s">
        <v>138</v>
      </c>
      <c r="M92" s="50" t="s">
        <v>113</v>
      </c>
      <c r="N92" s="31"/>
      <c r="O92" s="31"/>
      <c r="P92" s="31" t="s">
        <v>8</v>
      </c>
      <c r="Q92" s="31"/>
      <c r="R92" s="31"/>
      <c r="S92" s="37"/>
      <c r="T92" s="37"/>
      <c r="U92" s="37"/>
      <c r="V92" s="37"/>
      <c r="W92" s="60"/>
      <c r="X92" s="60" t="s">
        <v>8</v>
      </c>
      <c r="Y92" s="60"/>
      <c r="Z92" s="60" t="s">
        <v>8</v>
      </c>
      <c r="AA92" s="60"/>
      <c r="AB92" s="60"/>
      <c r="AC92" s="60"/>
      <c r="AD92" s="60"/>
      <c r="AE92" s="61"/>
    </row>
    <row r="93" spans="1:31" s="14" customFormat="1" ht="24" customHeight="1">
      <c r="A93" s="11">
        <v>86</v>
      </c>
      <c r="B93" s="12"/>
      <c r="C93" s="31"/>
      <c r="D93" s="31"/>
      <c r="E93" s="31"/>
      <c r="F93" s="31"/>
      <c r="G93" s="32"/>
      <c r="H93" s="50" t="s">
        <v>137</v>
      </c>
      <c r="I93" s="31" t="s">
        <v>8</v>
      </c>
      <c r="J93" s="31"/>
      <c r="K93" s="49">
        <v>19</v>
      </c>
      <c r="L93" s="11" t="s">
        <v>138</v>
      </c>
      <c r="M93" s="50" t="s">
        <v>113</v>
      </c>
      <c r="N93" s="31"/>
      <c r="O93" s="31"/>
      <c r="P93" s="31" t="s">
        <v>8</v>
      </c>
      <c r="Q93" s="31"/>
      <c r="R93" s="31"/>
      <c r="S93" s="37"/>
      <c r="T93" s="37"/>
      <c r="U93" s="37"/>
      <c r="V93" s="37"/>
      <c r="W93" s="60"/>
      <c r="X93" s="60" t="s">
        <v>8</v>
      </c>
      <c r="Y93" s="60"/>
      <c r="Z93" s="60" t="s">
        <v>8</v>
      </c>
      <c r="AA93" s="60"/>
      <c r="AB93" s="60"/>
      <c r="AC93" s="60"/>
      <c r="AD93" s="60"/>
      <c r="AE93" s="61"/>
    </row>
    <row r="94" spans="1:31" s="14" customFormat="1" ht="24" customHeight="1">
      <c r="A94" s="11">
        <v>87</v>
      </c>
      <c r="B94" s="12"/>
      <c r="C94" s="31"/>
      <c r="D94" s="31"/>
      <c r="E94" s="31"/>
      <c r="F94" s="31"/>
      <c r="G94" s="32"/>
      <c r="H94" s="50" t="s">
        <v>137</v>
      </c>
      <c r="I94" s="31" t="s">
        <v>8</v>
      </c>
      <c r="J94" s="31"/>
      <c r="K94" s="49">
        <v>19</v>
      </c>
      <c r="L94" s="11" t="s">
        <v>138</v>
      </c>
      <c r="M94" s="50" t="s">
        <v>113</v>
      </c>
      <c r="N94" s="31"/>
      <c r="O94" s="31"/>
      <c r="P94" s="31" t="s">
        <v>8</v>
      </c>
      <c r="Q94" s="31"/>
      <c r="R94" s="31"/>
      <c r="S94" s="37"/>
      <c r="T94" s="37"/>
      <c r="U94" s="37"/>
      <c r="V94" s="37"/>
      <c r="W94" s="60"/>
      <c r="X94" s="60" t="s">
        <v>8</v>
      </c>
      <c r="Y94" s="60"/>
      <c r="Z94" s="60" t="s">
        <v>8</v>
      </c>
      <c r="AA94" s="60"/>
      <c r="AB94" s="60"/>
      <c r="AC94" s="60"/>
      <c r="AD94" s="60"/>
      <c r="AE94" s="61"/>
    </row>
    <row r="95" spans="1:31" s="14" customFormat="1" ht="24" customHeight="1">
      <c r="A95" s="11">
        <v>88</v>
      </c>
      <c r="B95" s="12"/>
      <c r="C95" s="31"/>
      <c r="D95" s="31"/>
      <c r="E95" s="31"/>
      <c r="F95" s="31"/>
      <c r="G95" s="32"/>
      <c r="H95" s="50" t="s">
        <v>137</v>
      </c>
      <c r="I95" s="31" t="s">
        <v>8</v>
      </c>
      <c r="J95" s="31"/>
      <c r="K95" s="49">
        <v>19</v>
      </c>
      <c r="L95" s="11" t="s">
        <v>138</v>
      </c>
      <c r="M95" s="50" t="s">
        <v>113</v>
      </c>
      <c r="N95" s="31"/>
      <c r="O95" s="31"/>
      <c r="P95" s="31" t="s">
        <v>8</v>
      </c>
      <c r="Q95" s="31"/>
      <c r="R95" s="31"/>
      <c r="S95" s="37"/>
      <c r="T95" s="37"/>
      <c r="U95" s="37"/>
      <c r="V95" s="37"/>
      <c r="W95" s="60"/>
      <c r="X95" s="60" t="s">
        <v>8</v>
      </c>
      <c r="Y95" s="60"/>
      <c r="Z95" s="60" t="s">
        <v>8</v>
      </c>
      <c r="AA95" s="60"/>
      <c r="AB95" s="60"/>
      <c r="AC95" s="60"/>
      <c r="AD95" s="60"/>
      <c r="AE95" s="61"/>
    </row>
    <row r="96" spans="1:31" s="14" customFormat="1" ht="24" customHeight="1">
      <c r="A96" s="11">
        <v>89</v>
      </c>
      <c r="B96" s="12"/>
      <c r="C96" s="31"/>
      <c r="D96" s="31"/>
      <c r="E96" s="31"/>
      <c r="F96" s="31"/>
      <c r="G96" s="32"/>
      <c r="H96" s="50" t="s">
        <v>137</v>
      </c>
      <c r="I96" s="31" t="s">
        <v>8</v>
      </c>
      <c r="J96" s="31"/>
      <c r="K96" s="49">
        <v>19</v>
      </c>
      <c r="L96" s="11" t="s">
        <v>138</v>
      </c>
      <c r="M96" s="50" t="s">
        <v>113</v>
      </c>
      <c r="N96" s="31"/>
      <c r="O96" s="31"/>
      <c r="P96" s="31" t="s">
        <v>8</v>
      </c>
      <c r="Q96" s="31"/>
      <c r="R96" s="31"/>
      <c r="S96" s="37"/>
      <c r="T96" s="37"/>
      <c r="U96" s="37"/>
      <c r="V96" s="37"/>
      <c r="W96" s="60"/>
      <c r="X96" s="60" t="s">
        <v>8</v>
      </c>
      <c r="Y96" s="60"/>
      <c r="Z96" s="60" t="s">
        <v>8</v>
      </c>
      <c r="AA96" s="60"/>
      <c r="AB96" s="60"/>
      <c r="AC96" s="60"/>
      <c r="AD96" s="60"/>
      <c r="AE96" s="61"/>
    </row>
    <row r="97" spans="1:31" s="14" customFormat="1" ht="24" customHeight="1">
      <c r="A97" s="11">
        <v>90</v>
      </c>
      <c r="B97" s="12"/>
      <c r="C97" s="31"/>
      <c r="D97" s="31"/>
      <c r="E97" s="31"/>
      <c r="F97" s="31"/>
      <c r="G97" s="32"/>
      <c r="H97" s="50" t="s">
        <v>137</v>
      </c>
      <c r="I97" s="31" t="s">
        <v>8</v>
      </c>
      <c r="J97" s="31"/>
      <c r="K97" s="49">
        <v>19</v>
      </c>
      <c r="L97" s="11" t="s">
        <v>138</v>
      </c>
      <c r="M97" s="50" t="s">
        <v>113</v>
      </c>
      <c r="N97" s="31"/>
      <c r="O97" s="31"/>
      <c r="P97" s="31" t="s">
        <v>8</v>
      </c>
      <c r="Q97" s="31"/>
      <c r="R97" s="31"/>
      <c r="S97" s="37"/>
      <c r="T97" s="37"/>
      <c r="U97" s="37"/>
      <c r="V97" s="37"/>
      <c r="W97" s="60"/>
      <c r="X97" s="60" t="s">
        <v>8</v>
      </c>
      <c r="Y97" s="60"/>
      <c r="Z97" s="60" t="s">
        <v>8</v>
      </c>
      <c r="AA97" s="60"/>
      <c r="AB97" s="60"/>
      <c r="AC97" s="60"/>
      <c r="AD97" s="60"/>
      <c r="AE97" s="61"/>
    </row>
    <row r="98" spans="1:31" s="14" customFormat="1" ht="24" customHeight="1">
      <c r="A98" s="11">
        <v>91</v>
      </c>
      <c r="B98" s="12"/>
      <c r="C98" s="31"/>
      <c r="D98" s="31"/>
      <c r="E98" s="31"/>
      <c r="F98" s="31"/>
      <c r="G98" s="32"/>
      <c r="H98" s="50" t="s">
        <v>137</v>
      </c>
      <c r="I98" s="31" t="s">
        <v>8</v>
      </c>
      <c r="J98" s="31"/>
      <c r="K98" s="49">
        <v>19</v>
      </c>
      <c r="L98" s="11" t="s">
        <v>138</v>
      </c>
      <c r="M98" s="50" t="s">
        <v>113</v>
      </c>
      <c r="N98" s="31"/>
      <c r="O98" s="31"/>
      <c r="P98" s="31" t="s">
        <v>8</v>
      </c>
      <c r="Q98" s="31"/>
      <c r="R98" s="31"/>
      <c r="S98" s="37"/>
      <c r="T98" s="37"/>
      <c r="U98" s="37"/>
      <c r="V98" s="37"/>
      <c r="W98" s="60"/>
      <c r="X98" s="60" t="s">
        <v>8</v>
      </c>
      <c r="Y98" s="60"/>
      <c r="Z98" s="60" t="s">
        <v>8</v>
      </c>
      <c r="AA98" s="60"/>
      <c r="AB98" s="60"/>
      <c r="AC98" s="60"/>
      <c r="AD98" s="60"/>
      <c r="AE98" s="61"/>
    </row>
    <row r="99" spans="1:31" s="14" customFormat="1" ht="24" customHeight="1">
      <c r="A99" s="11">
        <v>92</v>
      </c>
      <c r="B99" s="12"/>
      <c r="C99" s="31"/>
      <c r="D99" s="31"/>
      <c r="E99" s="31"/>
      <c r="F99" s="31"/>
      <c r="G99" s="32"/>
      <c r="H99" s="50" t="s">
        <v>137</v>
      </c>
      <c r="I99" s="31" t="s">
        <v>8</v>
      </c>
      <c r="J99" s="31"/>
      <c r="K99" s="49">
        <v>19</v>
      </c>
      <c r="L99" s="11" t="s">
        <v>138</v>
      </c>
      <c r="M99" s="50" t="s">
        <v>113</v>
      </c>
      <c r="N99" s="31"/>
      <c r="O99" s="31"/>
      <c r="P99" s="31" t="s">
        <v>8</v>
      </c>
      <c r="Q99" s="31"/>
      <c r="R99" s="31"/>
      <c r="S99" s="37"/>
      <c r="T99" s="37"/>
      <c r="U99" s="37"/>
      <c r="V99" s="37"/>
      <c r="W99" s="60"/>
      <c r="X99" s="60" t="s">
        <v>8</v>
      </c>
      <c r="Y99" s="60"/>
      <c r="Z99" s="60" t="s">
        <v>8</v>
      </c>
      <c r="AA99" s="60"/>
      <c r="AB99" s="60"/>
      <c r="AC99" s="60"/>
      <c r="AD99" s="60"/>
      <c r="AE99" s="61"/>
    </row>
    <row r="100" spans="1:31" s="14" customFormat="1" ht="24" customHeight="1">
      <c r="A100" s="11">
        <v>93</v>
      </c>
      <c r="B100" s="12"/>
      <c r="C100" s="31"/>
      <c r="D100" s="31"/>
      <c r="E100" s="31"/>
      <c r="F100" s="31"/>
      <c r="G100" s="32"/>
      <c r="H100" s="50" t="s">
        <v>137</v>
      </c>
      <c r="I100" s="31" t="s">
        <v>8</v>
      </c>
      <c r="J100" s="31"/>
      <c r="K100" s="49">
        <v>19</v>
      </c>
      <c r="L100" s="11" t="s">
        <v>138</v>
      </c>
      <c r="M100" s="50" t="s">
        <v>113</v>
      </c>
      <c r="N100" s="31"/>
      <c r="O100" s="31"/>
      <c r="P100" s="31" t="s">
        <v>8</v>
      </c>
      <c r="Q100" s="31"/>
      <c r="R100" s="31"/>
      <c r="S100" s="37"/>
      <c r="T100" s="37"/>
      <c r="U100" s="37"/>
      <c r="V100" s="37"/>
      <c r="W100" s="60"/>
      <c r="X100" s="60" t="s">
        <v>8</v>
      </c>
      <c r="Y100" s="60"/>
      <c r="Z100" s="60" t="s">
        <v>8</v>
      </c>
      <c r="AA100" s="60"/>
      <c r="AB100" s="60"/>
      <c r="AC100" s="60"/>
      <c r="AD100" s="60"/>
      <c r="AE100" s="61"/>
    </row>
    <row r="101" spans="1:31" s="14" customFormat="1" ht="24" customHeight="1">
      <c r="A101" s="11">
        <v>94</v>
      </c>
      <c r="B101" s="12"/>
      <c r="C101" s="31"/>
      <c r="D101" s="31"/>
      <c r="E101" s="31"/>
      <c r="F101" s="31"/>
      <c r="G101" s="32"/>
      <c r="H101" s="50" t="s">
        <v>137</v>
      </c>
      <c r="I101" s="31" t="s">
        <v>8</v>
      </c>
      <c r="J101" s="31"/>
      <c r="K101" s="49">
        <v>19</v>
      </c>
      <c r="L101" s="11" t="s">
        <v>138</v>
      </c>
      <c r="M101" s="50" t="s">
        <v>113</v>
      </c>
      <c r="N101" s="31"/>
      <c r="O101" s="31"/>
      <c r="P101" s="31" t="s">
        <v>8</v>
      </c>
      <c r="Q101" s="31"/>
      <c r="R101" s="31"/>
      <c r="S101" s="37"/>
      <c r="T101" s="37"/>
      <c r="U101" s="37"/>
      <c r="V101" s="37"/>
      <c r="W101" s="60"/>
      <c r="X101" s="60" t="s">
        <v>8</v>
      </c>
      <c r="Y101" s="60"/>
      <c r="Z101" s="60" t="s">
        <v>8</v>
      </c>
      <c r="AA101" s="60"/>
      <c r="AB101" s="60"/>
      <c r="AC101" s="60"/>
      <c r="AD101" s="60"/>
      <c r="AE101" s="61"/>
    </row>
    <row r="102" spans="1:31" s="14" customFormat="1" ht="24" customHeight="1">
      <c r="A102" s="11">
        <v>95</v>
      </c>
      <c r="B102" s="12"/>
      <c r="C102" s="31"/>
      <c r="D102" s="31"/>
      <c r="E102" s="31"/>
      <c r="F102" s="31"/>
      <c r="G102" s="32"/>
      <c r="H102" s="50" t="s">
        <v>137</v>
      </c>
      <c r="I102" s="31" t="s">
        <v>8</v>
      </c>
      <c r="J102" s="31"/>
      <c r="K102" s="49">
        <v>19</v>
      </c>
      <c r="L102" s="11" t="s">
        <v>138</v>
      </c>
      <c r="M102" s="50" t="s">
        <v>113</v>
      </c>
      <c r="N102" s="31"/>
      <c r="O102" s="31"/>
      <c r="P102" s="31" t="s">
        <v>8</v>
      </c>
      <c r="Q102" s="31"/>
      <c r="R102" s="31"/>
      <c r="S102" s="37"/>
      <c r="T102" s="37"/>
      <c r="U102" s="37"/>
      <c r="V102" s="37"/>
      <c r="W102" s="60"/>
      <c r="X102" s="60" t="s">
        <v>8</v>
      </c>
      <c r="Y102" s="60"/>
      <c r="Z102" s="60" t="s">
        <v>8</v>
      </c>
      <c r="AA102" s="60"/>
      <c r="AB102" s="60"/>
      <c r="AC102" s="60"/>
      <c r="AD102" s="60"/>
      <c r="AE102" s="61"/>
    </row>
    <row r="103" spans="1:31" s="14" customFormat="1" ht="24" customHeight="1">
      <c r="A103" s="11">
        <v>96</v>
      </c>
      <c r="B103" s="12"/>
      <c r="C103" s="31"/>
      <c r="D103" s="31"/>
      <c r="E103" s="31"/>
      <c r="F103" s="31"/>
      <c r="G103" s="32"/>
      <c r="H103" s="50" t="s">
        <v>137</v>
      </c>
      <c r="I103" s="31" t="s">
        <v>8</v>
      </c>
      <c r="J103" s="31"/>
      <c r="K103" s="49">
        <v>19</v>
      </c>
      <c r="L103" s="11" t="s">
        <v>138</v>
      </c>
      <c r="M103" s="50" t="s">
        <v>113</v>
      </c>
      <c r="N103" s="31"/>
      <c r="O103" s="31"/>
      <c r="P103" s="31" t="s">
        <v>8</v>
      </c>
      <c r="Q103" s="31"/>
      <c r="R103" s="31"/>
      <c r="S103" s="37"/>
      <c r="T103" s="37"/>
      <c r="U103" s="37"/>
      <c r="V103" s="37"/>
      <c r="W103" s="60"/>
      <c r="X103" s="60" t="s">
        <v>8</v>
      </c>
      <c r="Y103" s="60"/>
      <c r="Z103" s="60" t="s">
        <v>8</v>
      </c>
      <c r="AA103" s="60"/>
      <c r="AB103" s="60"/>
      <c r="AC103" s="60"/>
      <c r="AD103" s="60"/>
      <c r="AE103" s="61"/>
    </row>
    <row r="104" spans="1:31" s="14" customFormat="1" ht="24" customHeight="1">
      <c r="A104" s="11">
        <v>97</v>
      </c>
      <c r="B104" s="12"/>
      <c r="C104" s="31"/>
      <c r="D104" s="31"/>
      <c r="E104" s="31"/>
      <c r="F104" s="31"/>
      <c r="G104" s="32"/>
      <c r="H104" s="50" t="s">
        <v>137</v>
      </c>
      <c r="I104" s="31" t="s">
        <v>8</v>
      </c>
      <c r="J104" s="31"/>
      <c r="K104" s="49">
        <v>19</v>
      </c>
      <c r="L104" s="11" t="s">
        <v>138</v>
      </c>
      <c r="M104" s="50" t="s">
        <v>113</v>
      </c>
      <c r="N104" s="31"/>
      <c r="O104" s="31"/>
      <c r="P104" s="31" t="s">
        <v>8</v>
      </c>
      <c r="Q104" s="31"/>
      <c r="R104" s="31"/>
      <c r="S104" s="37"/>
      <c r="T104" s="37"/>
      <c r="U104" s="37"/>
      <c r="V104" s="37"/>
      <c r="W104" s="60"/>
      <c r="X104" s="60" t="s">
        <v>8</v>
      </c>
      <c r="Y104" s="60"/>
      <c r="Z104" s="60" t="s">
        <v>8</v>
      </c>
      <c r="AA104" s="60"/>
      <c r="AB104" s="60"/>
      <c r="AC104" s="60"/>
      <c r="AD104" s="60"/>
      <c r="AE104" s="61"/>
    </row>
    <row r="105" spans="1:31" s="14" customFormat="1" ht="24" customHeight="1">
      <c r="A105" s="11">
        <v>98</v>
      </c>
      <c r="B105" s="12"/>
      <c r="C105" s="31"/>
      <c r="D105" s="31"/>
      <c r="E105" s="31"/>
      <c r="F105" s="31"/>
      <c r="G105" s="32"/>
      <c r="H105" s="50" t="s">
        <v>137</v>
      </c>
      <c r="I105" s="31" t="s">
        <v>8</v>
      </c>
      <c r="J105" s="31"/>
      <c r="K105" s="49">
        <v>19</v>
      </c>
      <c r="L105" s="11" t="s">
        <v>138</v>
      </c>
      <c r="M105" s="50" t="s">
        <v>113</v>
      </c>
      <c r="N105" s="31"/>
      <c r="O105" s="31"/>
      <c r="P105" s="31" t="s">
        <v>8</v>
      </c>
      <c r="Q105" s="31"/>
      <c r="R105" s="31"/>
      <c r="S105" s="37"/>
      <c r="T105" s="37"/>
      <c r="U105" s="37"/>
      <c r="V105" s="37"/>
      <c r="W105" s="60"/>
      <c r="X105" s="60" t="s">
        <v>8</v>
      </c>
      <c r="Y105" s="60"/>
      <c r="Z105" s="60" t="s">
        <v>8</v>
      </c>
      <c r="AA105" s="60"/>
      <c r="AB105" s="60"/>
      <c r="AC105" s="60"/>
      <c r="AD105" s="60"/>
      <c r="AE105" s="61"/>
    </row>
    <row r="106" spans="1:31" s="14" customFormat="1" ht="24" customHeight="1">
      <c r="A106" s="11">
        <v>99</v>
      </c>
      <c r="B106" s="12"/>
      <c r="C106" s="31"/>
      <c r="D106" s="31"/>
      <c r="E106" s="31"/>
      <c r="F106" s="31"/>
      <c r="G106" s="32"/>
      <c r="H106" s="50" t="s">
        <v>137</v>
      </c>
      <c r="I106" s="31" t="s">
        <v>8</v>
      </c>
      <c r="J106" s="31"/>
      <c r="K106" s="49">
        <v>19</v>
      </c>
      <c r="L106" s="11" t="s">
        <v>138</v>
      </c>
      <c r="M106" s="50" t="s">
        <v>113</v>
      </c>
      <c r="N106" s="31"/>
      <c r="O106" s="31"/>
      <c r="P106" s="31" t="s">
        <v>8</v>
      </c>
      <c r="Q106" s="31"/>
      <c r="R106" s="31"/>
      <c r="S106" s="37"/>
      <c r="T106" s="37"/>
      <c r="U106" s="37"/>
      <c r="V106" s="37"/>
      <c r="W106" s="60"/>
      <c r="X106" s="60" t="s">
        <v>8</v>
      </c>
      <c r="Y106" s="60"/>
      <c r="Z106" s="60" t="s">
        <v>8</v>
      </c>
      <c r="AA106" s="60"/>
      <c r="AB106" s="60"/>
      <c r="AC106" s="60"/>
      <c r="AD106" s="60"/>
      <c r="AE106" s="61"/>
    </row>
    <row r="107" spans="1:31" s="14" customFormat="1" ht="24" customHeight="1">
      <c r="A107" s="11">
        <v>100</v>
      </c>
      <c r="B107" s="12"/>
      <c r="C107" s="31"/>
      <c r="D107" s="31"/>
      <c r="E107" s="31"/>
      <c r="F107" s="31"/>
      <c r="G107" s="32"/>
      <c r="H107" s="50" t="s">
        <v>137</v>
      </c>
      <c r="I107" s="31" t="s">
        <v>8</v>
      </c>
      <c r="J107" s="31"/>
      <c r="K107" s="49">
        <v>19</v>
      </c>
      <c r="L107" s="11" t="s">
        <v>138</v>
      </c>
      <c r="M107" s="50" t="s">
        <v>113</v>
      </c>
      <c r="N107" s="31"/>
      <c r="O107" s="31"/>
      <c r="P107" s="31" t="s">
        <v>8</v>
      </c>
      <c r="Q107" s="31"/>
      <c r="R107" s="31"/>
      <c r="S107" s="37"/>
      <c r="T107" s="37"/>
      <c r="U107" s="37"/>
      <c r="V107" s="37"/>
      <c r="W107" s="60"/>
      <c r="X107" s="60" t="s">
        <v>8</v>
      </c>
      <c r="Y107" s="60"/>
      <c r="Z107" s="60" t="s">
        <v>8</v>
      </c>
      <c r="AA107" s="60"/>
      <c r="AB107" s="60"/>
      <c r="AC107" s="60"/>
      <c r="AD107" s="60"/>
      <c r="AE107" s="61"/>
    </row>
    <row r="108" ht="27" customHeight="1"/>
  </sheetData>
  <sheetProtection/>
  <mergeCells count="20">
    <mergeCell ref="AE6:AE7"/>
    <mergeCell ref="V6:AD6"/>
    <mergeCell ref="P6:R6"/>
    <mergeCell ref="A1:AE2"/>
    <mergeCell ref="A6:A7"/>
    <mergeCell ref="B6:B7"/>
    <mergeCell ref="C6:C7"/>
    <mergeCell ref="D6:D7"/>
    <mergeCell ref="E6:E7"/>
    <mergeCell ref="F6:F7"/>
    <mergeCell ref="G6:G7"/>
    <mergeCell ref="H6:H7"/>
    <mergeCell ref="S6:S7"/>
    <mergeCell ref="T6:T7"/>
    <mergeCell ref="U6:U7"/>
    <mergeCell ref="I6:I7"/>
    <mergeCell ref="J6:J7"/>
    <mergeCell ref="K6:K7"/>
    <mergeCell ref="L6:L7"/>
    <mergeCell ref="M6:O6"/>
  </mergeCells>
  <dataValidations count="27">
    <dataValidation type="whole" operator="greaterThanOrEqual" showInputMessage="1" showErrorMessage="1" promptTitle="年齢" prompt="平成31年4月1日現在の年齢を入力してください。" imeMode="halfAlpha" sqref="G9:G107">
      <formula1>13</formula1>
    </dataValidation>
    <dataValidation type="list" allowBlank="1" showInputMessage="1" showErrorMessage="1" promptTitle="点字プログラムの要否（視覚障害者）" prompt="点字プログラムを必要とする方は、「点」を選択してください。" imeMode="disabled" sqref="Y8:Y107">
      <formula1>"　,点"</formula1>
    </dataValidation>
    <dataValidation type="list" allowBlank="1" showInputMessage="1" showErrorMessage="1" promptTitle="スターティングブロックの使用" prompt="スターティングブロックの使用を希望する方は、「スタブロ」を選択してください。" sqref="U8:U107">
      <formula1>"　,スタブロ"</formula1>
    </dataValidation>
    <dataValidation type="list" allowBlank="1" showInputMessage="1" showErrorMessage="1" promptTitle="4×100mリレーへの出場" prompt="4×100mリレーにエントリーしている方は、「リレー」を選択してください。&#10;&#10;" sqref="S8:S107">
      <formula1>"　,リレー"</formula1>
    </dataValidation>
    <dataValidation type="list" allowBlank="1" showInputMessage="1" showErrorMessage="1" promptTitle="走幅跳の踏切板の位置" prompt="「１ｍ」または「２ｍ」の、どちらかを選択してください。" sqref="T8:T107">
      <formula1>"　,1m,2m"</formula1>
    </dataValidation>
    <dataValidation type="list" allowBlank="1" showInputMessage="1" showErrorMessage="1" promptTitle="情報保障（聴覚障害者）" prompt="&#10;手話通訳を希望する方は「手」を、筆談を希望する方は「筆」をリストから選択してください。" imeMode="disabled" sqref="Z8:Z107">
      <formula1>"　,手,筆"</formula1>
    </dataValidation>
    <dataValidation allowBlank="1" showErrorMessage="1" promptTitle="選手団名" prompt="選手団名を記入して下さい。" sqref="W5:AD5"/>
    <dataValidation type="list" allowBlank="1" showInputMessage="1" showErrorMessage="1" promptTitle="補装具（杖、車いすなど）" prompt="競技中に使用する補装具の[凡例]を選択してください。&#10;　[杖] 杖                [ク1] クラッチ1本&#10;　[松1] 松葉杖1本    [ク2] クラッチ2本&#10;　[松2] 松葉杖2本&#10;　[両駆] 両手駆動            [電動]電動&#10;　[片駆] 片手駆動            [投台]投てき台&#10;　[足駆前] 足駆動(前向)    [ペトラ]ペトラ&#10;　[足駆後] 足駆動(後向)    [他]その他&#10;　[片上下] 片上下肢駆動" sqref="R8:R107">
      <formula1>"　,杖,松1,松2,ク1,ク2,両駆,片駆,足駆前,足駆後,片上下,電動,投台,ペトラ,他"</formula1>
    </dataValidation>
    <dataValidation type="list" allowBlank="1" showInputMessage="1" showErrorMessage="1" promptTitle="特になし" prompt="特記事項がない方は、「なし」を選択してください。" sqref="V8:V107">
      <formula1>"　,なし"</formula1>
    </dataValidation>
    <dataValidation allowBlank="1" showInputMessage="1" showErrorMessage="1" promptTitle="自己記録" prompt="自己記録を入力してください。&#10;記録のない方は、空欄で構いません。&#10;【記入例】&#10;　15秒54&#10;　32m50&#10;　8分59秒54　等" sqref="Q8:Q107 N8:N107"/>
    <dataValidation type="list" allowBlank="1" showInputMessage="1" showErrorMessage="1" promptTitle="第２希望種目" prompt="第２希望種目を選択してください。なお、競技・種目・障害区分表により、出場できる種目かどうか確認してください。" imeMode="disabled" sqref="P8:P107">
      <formula1>"　,50m,100m,200m,800m,1500m,ｽﾗﾛｰﾑ,4×100mﾘﾚｰ,走高跳,立幅跳,走幅跳,砲丸投,ｿﾌﾄﾎﾞｰﾙ投,ｼﾞｬﾍﾞﾘｯｸｽﾛｰ,ﾋﾞｰﾝﾊﾞｯｸﾞ投"</formula1>
    </dataValidation>
    <dataValidation allowBlank="1" showInputMessage="1" showErrorMessage="1" imeMode="disabled" sqref="B108:B65536 B5 B3"/>
    <dataValidation allowBlank="1" showInputMessage="1" showErrorMessage="1" promptTitle="選手団名" prompt="選手団名を記入して下さい。" sqref="J5"/>
    <dataValidation type="list" allowBlank="1" showInputMessage="1" showErrorMessage="1" promptTitle="性別" prompt="性別を選択してください。" imeMode="disabled" sqref="F8:F107">
      <formula1>"　,男,女"</formula1>
    </dataValidation>
    <dataValidation allowBlank="1" showInputMessage="1" showErrorMessage="1" promptTitle="選手番号" prompt="入力しないでください。" imeMode="halfAlpha" sqref="B8:B107"/>
    <dataValidation allowBlank="1" showInputMessage="1" showErrorMessage="1" promptTitle="氏名" prompt="姓と名の間は全角1文字あけてください。" sqref="C8:C107"/>
    <dataValidation allowBlank="1" showInputMessage="1" showErrorMessage="1" promptTitle="フリガナ" prompt="姓と名の間は半角1文字あけてください。" imeMode="halfKatakana" sqref="D8:D107"/>
    <dataValidation type="list" allowBlank="1" showInputMessage="1" showErrorMessage="1" promptTitle="補装具（杖、車いすなど）" prompt="競技中に使用する補装具の[凡例]を選択してください。&#10;　[杖] 杖&#10;　[松1] 松葉杖1本&#10;　[松2] 松葉杖2本&#10;　[ク1] クラッチ1本&#10;　[ク2] クラッチ2本&#10;　[両駆] 両手駆動&#10;　[片駆] 片手駆動&#10;  [他]その他" sqref="O8:O107">
      <formula1>"　,杖,松1,松2,ク1,ク2,両駆,片駆,他"</formula1>
    </dataValidation>
    <dataValidation type="list" allowBlank="1" showInputMessage="1" showErrorMessage="1" promptTitle="保健福祉手帳等級" prompt="保健福祉手帳の等級を選択してください。" errorTitle="保健福祉手帳等級" error="保健福祉手帳の等級を選択してください。" imeMode="disabled" sqref="I8:I107">
      <formula1>"　,1級,2級,3級,"</formula1>
    </dataValidation>
    <dataValidation type="list" allowBlank="1" showInputMessage="1" showErrorMessage="1" promptTitle="重複障害" prompt="重複する障害がある場合は、リストから選択してください。" sqref="J8:J107">
      <formula1>"　,肢体不自由,視覚障害,聴覚等障害,内部障害,知的障害,その他"</formula1>
    </dataValidation>
    <dataValidation type="whole" operator="greaterThanOrEqual" showInputMessage="1" showErrorMessage="1" promptTitle="年齢" prompt="令和2年4月1日現在の年齢を入力してください。" imeMode="halfAlpha" sqref="G8">
      <formula1>13</formula1>
    </dataValidation>
    <dataValidation type="list" allowBlank="1" showInputMessage="1" showErrorMessage="1" promptTitle="競技中の歩行杖使用" prompt="競技中に「歩行杖」を使用する方は、「杖」を選択してください。" imeMode="disabled" sqref="AB8:AB107">
      <formula1>"　,杖"</formula1>
    </dataValidation>
    <dataValidation type="list" allowBlank="1" showInputMessage="1" showErrorMessage="1" promptTitle="補助具の使用" prompt="障害区分１のリカーブボウ使用者で手に補助具（リリースエイド等の発射装置）使用を希望する方は「具」を選択してください。" imeMode="disabled" sqref="AC8:AC107">
      <formula1>"　,具"</formula1>
    </dataValidation>
    <dataValidation type="list" allowBlank="1" showInputMessage="1" showErrorMessage="1" promptTitle="競技中の車いす使用" prompt="競技中に「車いす」を使用する方は、「車」を選択してください。" imeMode="disabled" sqref="AA8:AA107">
      <formula1>"　,車"</formula1>
    </dataValidation>
    <dataValidation type="list" allowBlank="1" showInputMessage="1" showErrorMessage="1" promptTitle="視覚障害者への支援　※[凡例]を選択" prompt="[伴]　伴走者を同伴（50m音源走除く）&#10;[音]　競技役員による音源の援助&#10;[音許]　許可された者による主催者の用意した音源の使用&#10;[音持許] 許可された者による持込み音源の使用&#10;[声]　競技役員による声の援助&#10;[声許]　許可された者による声の援助" imeMode="disabled" sqref="W8:W107">
      <formula1>"　,伴,音,音許,音持許,声,声許"</formula1>
    </dataValidation>
    <dataValidation type="list" allowBlank="1" showInputMessage="1" showErrorMessage="1" promptTitle="介助者の同伴" prompt="競技場内に同伴する介助者の入場を希望する場合は、「介」を選択してください。" imeMode="disabled" sqref="X8:X107">
      <formula1>"　,介"</formula1>
    </dataValidation>
    <dataValidation type="list" allowBlank="1" showInputMessage="1" showErrorMessage="1" promptTitle="補助具の使用" prompt="補助犬が必要な方は、「犬」を選択してください。" imeMode="disabled" sqref="AD8:AD107">
      <formula1>"　,犬"</formula1>
    </dataValidation>
  </dataValidations>
  <printOptions horizontalCentered="1"/>
  <pageMargins left="0.2362204724409449" right="0.2362204724409449" top="0.7874015748031497" bottom="0.2362204724409449" header="0.5118110236220472" footer="0.1968503937007874"/>
  <pageSetup fitToHeight="420" fitToWidth="297" horizontalDpi="600" verticalDpi="600" orientation="landscape" paperSize="9" scale="74" r:id="rId2"/>
  <rowBreaks count="3" manualBreakCount="3">
    <brk id="32" max="19" man="1"/>
    <brk id="57" max="19" man="1"/>
    <brk id="82" max="255" man="1"/>
  </rowBreaks>
  <drawing r:id="rId1"/>
</worksheet>
</file>

<file path=xl/worksheets/sheet16.xml><?xml version="1.0" encoding="utf-8"?>
<worksheet xmlns="http://schemas.openxmlformats.org/spreadsheetml/2006/main" xmlns:r="http://schemas.openxmlformats.org/officeDocument/2006/relationships">
  <sheetPr>
    <tabColor rgb="FF00B050"/>
  </sheetPr>
  <dimension ref="A1:AJ107"/>
  <sheetViews>
    <sheetView showZeros="0" view="pageBreakPreview" zoomScale="80" zoomScaleSheetLayoutView="80" zoomScalePageLayoutView="0" workbookViewId="0" topLeftCell="A1">
      <pane ySplit="7" topLeftCell="A8" activePane="bottomLeft" state="frozen"/>
      <selection pane="topLeft" activeCell="A4" sqref="A4:K4"/>
      <selection pane="bottomLeft" activeCell="A5" sqref="A5"/>
    </sheetView>
  </sheetViews>
  <sheetFormatPr defaultColWidth="7.8984375" defaultRowHeight="13.5" customHeight="1"/>
  <cols>
    <col min="1" max="1" width="3.8984375" style="24" customWidth="1"/>
    <col min="2" max="2" width="6.09765625" style="25" bestFit="1" customWidth="1"/>
    <col min="3" max="3" width="14.8984375" style="15" bestFit="1" customWidth="1"/>
    <col min="4" max="4" width="12.59765625" style="26" customWidth="1"/>
    <col min="5" max="5" width="13.09765625" style="26" customWidth="1"/>
    <col min="6" max="6" width="4.5" style="26" customWidth="1"/>
    <col min="7" max="7" width="4.5" style="27" customWidth="1"/>
    <col min="8" max="8" width="5.59765625" style="24" hidden="1" customWidth="1"/>
    <col min="9" max="9" width="19.59765625" style="26" customWidth="1"/>
    <col min="10" max="10" width="5.59765625" style="26" hidden="1" customWidth="1"/>
    <col min="11" max="11" width="8.59765625" style="26" customWidth="1"/>
    <col min="12" max="12" width="5.59765625" style="27" hidden="1" customWidth="1"/>
    <col min="13" max="13" width="21.69921875" style="26" hidden="1" customWidth="1"/>
    <col min="14" max="14" width="14.8984375" style="28" customWidth="1"/>
    <col min="15" max="15" width="9.3984375" style="28" hidden="1" customWidth="1"/>
    <col min="16" max="17" width="7.5" style="28" hidden="1" customWidth="1"/>
    <col min="18" max="18" width="9.3984375" style="28" hidden="1" customWidth="1"/>
    <col min="19" max="22" width="7.5" style="28" hidden="1" customWidth="1"/>
    <col min="23" max="23" width="5.5" style="28" bestFit="1" customWidth="1"/>
    <col min="24" max="24" width="5.59765625" style="43" customWidth="1"/>
    <col min="25" max="26" width="5.3984375" style="43" customWidth="1"/>
    <col min="27" max="29" width="5.59765625" style="43" customWidth="1"/>
    <col min="30" max="31" width="5.3984375" style="43" hidden="1" customWidth="1"/>
    <col min="32" max="32" width="19.8984375" style="43" customWidth="1"/>
    <col min="33" max="16384" width="7.8984375" style="26" customWidth="1"/>
  </cols>
  <sheetData>
    <row r="1" spans="1:36" s="4" customFormat="1" ht="13.5" customHeight="1">
      <c r="A1" s="1342" t="s">
        <v>94</v>
      </c>
      <c r="B1" s="1342"/>
      <c r="C1" s="1342"/>
      <c r="D1" s="1342"/>
      <c r="E1" s="1342"/>
      <c r="F1" s="1342"/>
      <c r="G1" s="1342"/>
      <c r="H1" s="1342"/>
      <c r="I1" s="1342"/>
      <c r="J1" s="1342"/>
      <c r="K1" s="1342"/>
      <c r="L1" s="1342"/>
      <c r="M1" s="1342"/>
      <c r="N1" s="1342"/>
      <c r="O1" s="1342"/>
      <c r="P1" s="1342"/>
      <c r="Q1" s="1342"/>
      <c r="R1" s="1342"/>
      <c r="S1" s="1342"/>
      <c r="T1" s="1342"/>
      <c r="U1" s="1342"/>
      <c r="V1" s="1342"/>
      <c r="W1" s="1342"/>
      <c r="X1" s="1342"/>
      <c r="Y1" s="1342"/>
      <c r="Z1" s="1342"/>
      <c r="AA1" s="1342"/>
      <c r="AB1" s="1342"/>
      <c r="AC1" s="1342"/>
      <c r="AD1" s="1342"/>
      <c r="AE1" s="1342"/>
      <c r="AF1" s="1342"/>
      <c r="AG1" s="45"/>
      <c r="AH1" s="45"/>
      <c r="AI1" s="45"/>
      <c r="AJ1" s="45"/>
    </row>
    <row r="2" spans="1:36" s="4" customFormat="1" ht="13.5" customHeight="1">
      <c r="A2" s="1342"/>
      <c r="B2" s="1342"/>
      <c r="C2" s="1342"/>
      <c r="D2" s="1342"/>
      <c r="E2" s="1342"/>
      <c r="F2" s="1342"/>
      <c r="G2" s="1342"/>
      <c r="H2" s="1342"/>
      <c r="I2" s="1342"/>
      <c r="J2" s="1342"/>
      <c r="K2" s="1342"/>
      <c r="L2" s="1342"/>
      <c r="M2" s="1342"/>
      <c r="N2" s="1342"/>
      <c r="O2" s="1342"/>
      <c r="P2" s="1342"/>
      <c r="Q2" s="1342"/>
      <c r="R2" s="1342"/>
      <c r="S2" s="1342"/>
      <c r="T2" s="1342"/>
      <c r="U2" s="1342"/>
      <c r="V2" s="1342"/>
      <c r="W2" s="1342"/>
      <c r="X2" s="1342"/>
      <c r="Y2" s="1342"/>
      <c r="Z2" s="1342"/>
      <c r="AA2" s="1342"/>
      <c r="AB2" s="1342"/>
      <c r="AC2" s="1342"/>
      <c r="AD2" s="1342"/>
      <c r="AE2" s="1342"/>
      <c r="AF2" s="1342"/>
      <c r="AG2" s="45"/>
      <c r="AH2" s="45"/>
      <c r="AI2" s="45"/>
      <c r="AJ2" s="45"/>
    </row>
    <row r="3" spans="1:31" s="20" customFormat="1" ht="14.25">
      <c r="A3" s="1" t="s">
        <v>139</v>
      </c>
      <c r="B3" s="16"/>
      <c r="C3" s="10"/>
      <c r="D3" s="17"/>
      <c r="E3" s="17"/>
      <c r="F3" s="17"/>
      <c r="G3" s="1"/>
      <c r="H3" s="18"/>
      <c r="I3" s="17"/>
      <c r="J3" s="17"/>
      <c r="K3" s="19"/>
      <c r="L3" s="1"/>
      <c r="M3" s="17"/>
      <c r="N3" s="17"/>
      <c r="O3" s="17"/>
      <c r="P3" s="17"/>
      <c r="Q3" s="17"/>
      <c r="R3" s="17"/>
      <c r="S3" s="17"/>
      <c r="T3" s="17"/>
      <c r="U3" s="17"/>
      <c r="V3" s="17"/>
      <c r="W3" s="17"/>
      <c r="X3" s="17"/>
      <c r="Y3" s="17"/>
      <c r="Z3" s="17"/>
      <c r="AA3" s="17"/>
      <c r="AB3" s="17"/>
      <c r="AC3" s="17"/>
      <c r="AD3" s="17"/>
      <c r="AE3" s="17"/>
    </row>
    <row r="4" spans="1:31" s="20" customFormat="1" ht="18.75">
      <c r="A4" s="44" t="s">
        <v>626</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31" s="20" customFormat="1" ht="14.25">
      <c r="A5" s="1"/>
      <c r="B5" s="16"/>
      <c r="C5" s="10"/>
      <c r="D5" s="17"/>
      <c r="E5" s="17"/>
      <c r="F5" s="17"/>
      <c r="G5" s="1"/>
      <c r="H5" s="18"/>
      <c r="I5" s="17"/>
      <c r="J5" s="17"/>
      <c r="K5" s="21"/>
      <c r="L5" s="1"/>
      <c r="M5" s="17"/>
      <c r="N5" s="22"/>
      <c r="O5" s="22"/>
      <c r="P5" s="22"/>
      <c r="Q5" s="22"/>
      <c r="R5" s="22"/>
      <c r="S5" s="22"/>
      <c r="T5" s="17"/>
      <c r="U5" s="17"/>
      <c r="V5" s="17"/>
      <c r="W5" s="17"/>
      <c r="X5" s="36"/>
      <c r="Y5" s="36"/>
      <c r="Z5" s="36"/>
      <c r="AA5" s="36"/>
      <c r="AB5" s="36"/>
      <c r="AC5" s="36"/>
      <c r="AD5" s="36"/>
      <c r="AE5" s="36"/>
    </row>
    <row r="6" spans="1:32" s="23" customFormat="1" ht="18" customHeight="1">
      <c r="A6" s="1343" t="s">
        <v>24</v>
      </c>
      <c r="B6" s="1340" t="s">
        <v>11</v>
      </c>
      <c r="C6" s="1343" t="s">
        <v>13</v>
      </c>
      <c r="D6" s="1340" t="s">
        <v>21</v>
      </c>
      <c r="E6" s="1340" t="s">
        <v>25</v>
      </c>
      <c r="F6" s="1340" t="s">
        <v>14</v>
      </c>
      <c r="G6" s="1340" t="s">
        <v>15</v>
      </c>
      <c r="H6" s="1340" t="s">
        <v>12</v>
      </c>
      <c r="I6" s="1340" t="s">
        <v>49</v>
      </c>
      <c r="J6" s="1340" t="s">
        <v>23</v>
      </c>
      <c r="K6" s="1340" t="s">
        <v>50</v>
      </c>
      <c r="L6" s="1340" t="s">
        <v>122</v>
      </c>
      <c r="M6" s="1343" t="s">
        <v>51</v>
      </c>
      <c r="N6" s="1346" t="s">
        <v>112</v>
      </c>
      <c r="O6" s="1347"/>
      <c r="P6" s="1348"/>
      <c r="Q6" s="1346" t="s">
        <v>22</v>
      </c>
      <c r="R6" s="1347"/>
      <c r="S6" s="1348"/>
      <c r="T6" s="1340" t="s">
        <v>62</v>
      </c>
      <c r="U6" s="1340" t="s">
        <v>64</v>
      </c>
      <c r="V6" s="1340" t="s">
        <v>63</v>
      </c>
      <c r="W6" s="1346" t="s">
        <v>57</v>
      </c>
      <c r="X6" s="1347"/>
      <c r="Y6" s="1347"/>
      <c r="Z6" s="1347"/>
      <c r="AA6" s="1347"/>
      <c r="AB6" s="1347"/>
      <c r="AC6" s="1347"/>
      <c r="AD6" s="1347"/>
      <c r="AE6" s="1348"/>
      <c r="AF6" s="1345" t="s">
        <v>527</v>
      </c>
    </row>
    <row r="7" spans="1:32" s="23" customFormat="1" ht="36">
      <c r="A7" s="1344"/>
      <c r="B7" s="1341"/>
      <c r="C7" s="1344"/>
      <c r="D7" s="1341"/>
      <c r="E7" s="1341"/>
      <c r="F7" s="1341"/>
      <c r="G7" s="1341"/>
      <c r="H7" s="1341"/>
      <c r="I7" s="1341"/>
      <c r="J7" s="1341"/>
      <c r="K7" s="1341"/>
      <c r="L7" s="1341"/>
      <c r="M7" s="1344"/>
      <c r="N7" s="40" t="s">
        <v>54</v>
      </c>
      <c r="O7" s="40" t="s">
        <v>55</v>
      </c>
      <c r="P7" s="40" t="s">
        <v>56</v>
      </c>
      <c r="Q7" s="40" t="s">
        <v>54</v>
      </c>
      <c r="R7" s="40" t="s">
        <v>55</v>
      </c>
      <c r="S7" s="40" t="s">
        <v>56</v>
      </c>
      <c r="T7" s="1341"/>
      <c r="U7" s="1341"/>
      <c r="V7" s="1341"/>
      <c r="W7" s="41" t="s">
        <v>59</v>
      </c>
      <c r="X7" s="433" t="s">
        <v>60</v>
      </c>
      <c r="Y7" s="42" t="s">
        <v>44</v>
      </c>
      <c r="Z7" s="42" t="s">
        <v>58</v>
      </c>
      <c r="AA7" s="433" t="s">
        <v>61</v>
      </c>
      <c r="AB7" s="433" t="s">
        <v>525</v>
      </c>
      <c r="AC7" s="433" t="s">
        <v>526</v>
      </c>
      <c r="AD7" s="57" t="s">
        <v>121</v>
      </c>
      <c r="AE7" s="57" t="s">
        <v>528</v>
      </c>
      <c r="AF7" s="1345"/>
    </row>
    <row r="8" spans="1:32" s="14" customFormat="1" ht="24" customHeight="1">
      <c r="A8" s="11">
        <v>1</v>
      </c>
      <c r="B8" s="12"/>
      <c r="C8" s="31"/>
      <c r="D8" s="31"/>
      <c r="E8" s="31"/>
      <c r="F8" s="31"/>
      <c r="G8" s="32"/>
      <c r="H8" s="13"/>
      <c r="I8" s="31"/>
      <c r="J8" s="31" t="s">
        <v>8</v>
      </c>
      <c r="K8" s="31"/>
      <c r="L8" s="32"/>
      <c r="M8" s="11"/>
      <c r="N8" s="31"/>
      <c r="O8" s="31"/>
      <c r="P8" s="31"/>
      <c r="Q8" s="31"/>
      <c r="R8" s="31"/>
      <c r="S8" s="31"/>
      <c r="T8" s="37"/>
      <c r="U8" s="37"/>
      <c r="V8" s="37"/>
      <c r="W8" s="37"/>
      <c r="X8" s="60"/>
      <c r="Y8" s="60"/>
      <c r="Z8" s="60"/>
      <c r="AA8" s="60"/>
      <c r="AB8" s="60"/>
      <c r="AC8" s="60"/>
      <c r="AD8" s="60"/>
      <c r="AE8" s="60"/>
      <c r="AF8" s="61"/>
    </row>
    <row r="9" spans="1:32" s="14" customFormat="1" ht="24" customHeight="1">
      <c r="A9" s="11">
        <v>2</v>
      </c>
      <c r="B9" s="12"/>
      <c r="C9" s="31"/>
      <c r="D9" s="31"/>
      <c r="E9" s="31"/>
      <c r="F9" s="31"/>
      <c r="G9" s="32"/>
      <c r="H9" s="13"/>
      <c r="I9" s="31"/>
      <c r="J9" s="31" t="s">
        <v>8</v>
      </c>
      <c r="K9" s="31" t="s">
        <v>8</v>
      </c>
      <c r="L9" s="32"/>
      <c r="M9" s="11" t="e">
        <f>VLOOKUP(L9,'障害区分番号一覧（身卓球）'!$1:$18,2,0)</f>
        <v>#N/A</v>
      </c>
      <c r="N9" s="31"/>
      <c r="O9" s="31"/>
      <c r="P9" s="31"/>
      <c r="Q9" s="31" t="s">
        <v>8</v>
      </c>
      <c r="R9" s="31"/>
      <c r="S9" s="31"/>
      <c r="T9" s="37"/>
      <c r="U9" s="37"/>
      <c r="V9" s="37"/>
      <c r="W9" s="37"/>
      <c r="X9" s="60"/>
      <c r="Y9" s="60" t="s">
        <v>8</v>
      </c>
      <c r="Z9" s="60"/>
      <c r="AA9" s="60" t="s">
        <v>8</v>
      </c>
      <c r="AB9" s="60"/>
      <c r="AC9" s="60"/>
      <c r="AD9" s="60"/>
      <c r="AE9" s="60"/>
      <c r="AF9" s="61"/>
    </row>
    <row r="10" spans="1:32" s="14" customFormat="1" ht="24" customHeight="1">
      <c r="A10" s="11">
        <v>3</v>
      </c>
      <c r="B10" s="12"/>
      <c r="C10" s="31"/>
      <c r="D10" s="31"/>
      <c r="E10" s="31"/>
      <c r="F10" s="31"/>
      <c r="G10" s="32"/>
      <c r="H10" s="13"/>
      <c r="I10" s="31"/>
      <c r="J10" s="31" t="s">
        <v>8</v>
      </c>
      <c r="K10" s="31" t="s">
        <v>8</v>
      </c>
      <c r="L10" s="32"/>
      <c r="M10" s="11" t="e">
        <f>VLOOKUP(L10,'障害区分番号一覧（身卓球）'!$1:$18,2,0)</f>
        <v>#N/A</v>
      </c>
      <c r="N10" s="31"/>
      <c r="O10" s="31"/>
      <c r="P10" s="31"/>
      <c r="Q10" s="31" t="s">
        <v>8</v>
      </c>
      <c r="R10" s="31"/>
      <c r="S10" s="31"/>
      <c r="T10" s="37"/>
      <c r="U10" s="37"/>
      <c r="V10" s="37"/>
      <c r="W10" s="37"/>
      <c r="X10" s="60"/>
      <c r="Y10" s="60" t="s">
        <v>8</v>
      </c>
      <c r="Z10" s="60"/>
      <c r="AA10" s="60" t="s">
        <v>8</v>
      </c>
      <c r="AB10" s="60"/>
      <c r="AC10" s="60"/>
      <c r="AD10" s="60"/>
      <c r="AE10" s="60"/>
      <c r="AF10" s="61"/>
    </row>
    <row r="11" spans="1:32" s="14" customFormat="1" ht="24" customHeight="1">
      <c r="A11" s="11">
        <v>4</v>
      </c>
      <c r="B11" s="12"/>
      <c r="C11" s="31"/>
      <c r="D11" s="31"/>
      <c r="E11" s="31"/>
      <c r="F11" s="31"/>
      <c r="G11" s="32"/>
      <c r="H11" s="13"/>
      <c r="I11" s="31"/>
      <c r="J11" s="31" t="s">
        <v>8</v>
      </c>
      <c r="K11" s="31" t="s">
        <v>8</v>
      </c>
      <c r="L11" s="32"/>
      <c r="M11" s="11" t="e">
        <f>VLOOKUP(L11,'障害区分番号一覧（身卓球）'!$1:$18,2,0)</f>
        <v>#N/A</v>
      </c>
      <c r="N11" s="31"/>
      <c r="O11" s="31"/>
      <c r="P11" s="31"/>
      <c r="Q11" s="31" t="s">
        <v>8</v>
      </c>
      <c r="R11" s="31"/>
      <c r="S11" s="31"/>
      <c r="T11" s="37"/>
      <c r="U11" s="37"/>
      <c r="V11" s="37"/>
      <c r="W11" s="37"/>
      <c r="X11" s="60"/>
      <c r="Y11" s="60" t="s">
        <v>8</v>
      </c>
      <c r="Z11" s="60"/>
      <c r="AA11" s="60" t="s">
        <v>8</v>
      </c>
      <c r="AB11" s="60"/>
      <c r="AC11" s="60"/>
      <c r="AD11" s="60"/>
      <c r="AE11" s="60"/>
      <c r="AF11" s="61"/>
    </row>
    <row r="12" spans="1:32" s="14" customFormat="1" ht="24" customHeight="1">
      <c r="A12" s="11">
        <v>5</v>
      </c>
      <c r="B12" s="12"/>
      <c r="C12" s="31"/>
      <c r="D12" s="31"/>
      <c r="E12" s="31"/>
      <c r="F12" s="31"/>
      <c r="G12" s="32"/>
      <c r="H12" s="13"/>
      <c r="I12" s="31"/>
      <c r="J12" s="31" t="s">
        <v>8</v>
      </c>
      <c r="K12" s="31" t="s">
        <v>8</v>
      </c>
      <c r="L12" s="32"/>
      <c r="M12" s="11" t="e">
        <f>VLOOKUP(L12,'障害区分番号一覧（身卓球）'!$1:$18,2,0)</f>
        <v>#N/A</v>
      </c>
      <c r="N12" s="31"/>
      <c r="O12" s="31"/>
      <c r="P12" s="31"/>
      <c r="Q12" s="31" t="s">
        <v>8</v>
      </c>
      <c r="R12" s="31"/>
      <c r="S12" s="31"/>
      <c r="T12" s="37"/>
      <c r="U12" s="37"/>
      <c r="V12" s="37"/>
      <c r="W12" s="37"/>
      <c r="X12" s="60"/>
      <c r="Y12" s="60" t="s">
        <v>8</v>
      </c>
      <c r="Z12" s="60"/>
      <c r="AA12" s="60" t="s">
        <v>8</v>
      </c>
      <c r="AB12" s="60"/>
      <c r="AC12" s="60"/>
      <c r="AD12" s="60"/>
      <c r="AE12" s="60"/>
      <c r="AF12" s="61"/>
    </row>
    <row r="13" spans="1:32" s="14" customFormat="1" ht="24" customHeight="1">
      <c r="A13" s="11">
        <v>6</v>
      </c>
      <c r="B13" s="12"/>
      <c r="C13" s="31"/>
      <c r="D13" s="31"/>
      <c r="E13" s="31"/>
      <c r="F13" s="31"/>
      <c r="G13" s="32"/>
      <c r="H13" s="13"/>
      <c r="I13" s="31"/>
      <c r="J13" s="31" t="s">
        <v>8</v>
      </c>
      <c r="K13" s="31" t="s">
        <v>8</v>
      </c>
      <c r="L13" s="32"/>
      <c r="M13" s="11" t="e">
        <f>VLOOKUP(L13,'障害区分番号一覧（身卓球）'!$1:$18,2,0)</f>
        <v>#N/A</v>
      </c>
      <c r="N13" s="31"/>
      <c r="O13" s="31"/>
      <c r="P13" s="31"/>
      <c r="Q13" s="31" t="s">
        <v>8</v>
      </c>
      <c r="R13" s="31"/>
      <c r="S13" s="31"/>
      <c r="T13" s="37"/>
      <c r="U13" s="37"/>
      <c r="V13" s="37"/>
      <c r="W13" s="37"/>
      <c r="X13" s="60"/>
      <c r="Y13" s="60" t="s">
        <v>8</v>
      </c>
      <c r="Z13" s="60"/>
      <c r="AA13" s="60" t="s">
        <v>8</v>
      </c>
      <c r="AB13" s="60"/>
      <c r="AC13" s="60"/>
      <c r="AD13" s="60"/>
      <c r="AE13" s="60"/>
      <c r="AF13" s="61"/>
    </row>
    <row r="14" spans="1:32" s="14" customFormat="1" ht="24" customHeight="1">
      <c r="A14" s="11">
        <v>7</v>
      </c>
      <c r="B14" s="12"/>
      <c r="C14" s="31"/>
      <c r="D14" s="31"/>
      <c r="E14" s="31"/>
      <c r="F14" s="31"/>
      <c r="G14" s="32"/>
      <c r="H14" s="13"/>
      <c r="I14" s="31"/>
      <c r="J14" s="31" t="s">
        <v>8</v>
      </c>
      <c r="K14" s="31" t="s">
        <v>8</v>
      </c>
      <c r="L14" s="32"/>
      <c r="M14" s="11" t="e">
        <f>VLOOKUP(L14,'障害区分番号一覧（身卓球）'!$1:$18,2,0)</f>
        <v>#N/A</v>
      </c>
      <c r="N14" s="31"/>
      <c r="O14" s="31"/>
      <c r="P14" s="31"/>
      <c r="Q14" s="31" t="s">
        <v>8</v>
      </c>
      <c r="R14" s="31"/>
      <c r="S14" s="31"/>
      <c r="T14" s="37"/>
      <c r="U14" s="37"/>
      <c r="V14" s="37"/>
      <c r="W14" s="37"/>
      <c r="X14" s="60"/>
      <c r="Y14" s="60" t="s">
        <v>8</v>
      </c>
      <c r="Z14" s="60"/>
      <c r="AA14" s="60" t="s">
        <v>8</v>
      </c>
      <c r="AB14" s="60"/>
      <c r="AC14" s="60"/>
      <c r="AD14" s="60"/>
      <c r="AE14" s="60"/>
      <c r="AF14" s="61"/>
    </row>
    <row r="15" spans="1:32" s="14" customFormat="1" ht="24" customHeight="1">
      <c r="A15" s="11">
        <v>8</v>
      </c>
      <c r="B15" s="12"/>
      <c r="C15" s="31"/>
      <c r="D15" s="31"/>
      <c r="E15" s="31"/>
      <c r="F15" s="31"/>
      <c r="G15" s="32"/>
      <c r="H15" s="13"/>
      <c r="I15" s="31"/>
      <c r="J15" s="31" t="s">
        <v>8</v>
      </c>
      <c r="K15" s="31" t="s">
        <v>8</v>
      </c>
      <c r="L15" s="32"/>
      <c r="M15" s="11" t="e">
        <f>VLOOKUP(L15,'障害区分番号一覧（身卓球）'!$1:$18,2,0)</f>
        <v>#N/A</v>
      </c>
      <c r="N15" s="31"/>
      <c r="O15" s="31"/>
      <c r="P15" s="31"/>
      <c r="Q15" s="31" t="s">
        <v>8</v>
      </c>
      <c r="R15" s="31"/>
      <c r="S15" s="31"/>
      <c r="T15" s="37"/>
      <c r="U15" s="37"/>
      <c r="V15" s="37"/>
      <c r="W15" s="37"/>
      <c r="X15" s="60"/>
      <c r="Y15" s="60" t="s">
        <v>8</v>
      </c>
      <c r="Z15" s="60"/>
      <c r="AA15" s="60" t="s">
        <v>8</v>
      </c>
      <c r="AB15" s="60"/>
      <c r="AC15" s="60"/>
      <c r="AD15" s="60"/>
      <c r="AE15" s="60"/>
      <c r="AF15" s="61"/>
    </row>
    <row r="16" spans="1:32" s="14" customFormat="1" ht="24" customHeight="1">
      <c r="A16" s="11">
        <v>9</v>
      </c>
      <c r="B16" s="12"/>
      <c r="C16" s="31"/>
      <c r="D16" s="31"/>
      <c r="E16" s="31"/>
      <c r="F16" s="31"/>
      <c r="G16" s="32"/>
      <c r="H16" s="13"/>
      <c r="I16" s="31"/>
      <c r="J16" s="31" t="s">
        <v>8</v>
      </c>
      <c r="K16" s="31" t="s">
        <v>8</v>
      </c>
      <c r="L16" s="32"/>
      <c r="M16" s="11" t="e">
        <f>VLOOKUP(L16,'障害区分番号一覧（身卓球）'!$1:$18,2,0)</f>
        <v>#N/A</v>
      </c>
      <c r="N16" s="31"/>
      <c r="O16" s="31"/>
      <c r="P16" s="31"/>
      <c r="Q16" s="31" t="s">
        <v>8</v>
      </c>
      <c r="R16" s="31"/>
      <c r="S16" s="31"/>
      <c r="T16" s="37"/>
      <c r="U16" s="37"/>
      <c r="V16" s="37"/>
      <c r="W16" s="37"/>
      <c r="X16" s="60"/>
      <c r="Y16" s="60" t="s">
        <v>8</v>
      </c>
      <c r="Z16" s="60"/>
      <c r="AA16" s="60" t="s">
        <v>8</v>
      </c>
      <c r="AB16" s="60"/>
      <c r="AC16" s="60"/>
      <c r="AD16" s="60"/>
      <c r="AE16" s="60"/>
      <c r="AF16" s="61"/>
    </row>
    <row r="17" spans="1:32" s="14" customFormat="1" ht="24" customHeight="1">
      <c r="A17" s="11">
        <v>10</v>
      </c>
      <c r="B17" s="12"/>
      <c r="C17" s="31"/>
      <c r="D17" s="31"/>
      <c r="E17" s="31"/>
      <c r="F17" s="31"/>
      <c r="G17" s="32"/>
      <c r="H17" s="13"/>
      <c r="I17" s="31"/>
      <c r="J17" s="31" t="s">
        <v>8</v>
      </c>
      <c r="K17" s="31" t="s">
        <v>8</v>
      </c>
      <c r="L17" s="32"/>
      <c r="M17" s="11" t="e">
        <f>VLOOKUP(L17,'障害区分番号一覧（身卓球）'!$1:$18,2,0)</f>
        <v>#N/A</v>
      </c>
      <c r="N17" s="31"/>
      <c r="O17" s="31"/>
      <c r="P17" s="31"/>
      <c r="Q17" s="31" t="s">
        <v>8</v>
      </c>
      <c r="R17" s="31"/>
      <c r="S17" s="31"/>
      <c r="T17" s="37"/>
      <c r="U17" s="37"/>
      <c r="V17" s="37"/>
      <c r="W17" s="37"/>
      <c r="X17" s="60"/>
      <c r="Y17" s="60" t="s">
        <v>8</v>
      </c>
      <c r="Z17" s="60"/>
      <c r="AA17" s="60" t="s">
        <v>8</v>
      </c>
      <c r="AB17" s="60"/>
      <c r="AC17" s="60"/>
      <c r="AD17" s="60"/>
      <c r="AE17" s="60"/>
      <c r="AF17" s="61"/>
    </row>
    <row r="18" spans="1:32" s="14" customFormat="1" ht="24" customHeight="1">
      <c r="A18" s="11">
        <v>11</v>
      </c>
      <c r="B18" s="12"/>
      <c r="C18" s="31"/>
      <c r="D18" s="31"/>
      <c r="E18" s="31"/>
      <c r="F18" s="31"/>
      <c r="G18" s="32"/>
      <c r="H18" s="13"/>
      <c r="I18" s="31"/>
      <c r="J18" s="31" t="s">
        <v>8</v>
      </c>
      <c r="K18" s="31" t="s">
        <v>8</v>
      </c>
      <c r="L18" s="32"/>
      <c r="M18" s="11" t="e">
        <f>VLOOKUP(L18,'障害区分番号一覧（身卓球）'!$1:$18,2,0)</f>
        <v>#N/A</v>
      </c>
      <c r="N18" s="31"/>
      <c r="O18" s="31"/>
      <c r="P18" s="31"/>
      <c r="Q18" s="31" t="s">
        <v>8</v>
      </c>
      <c r="R18" s="31"/>
      <c r="S18" s="31"/>
      <c r="T18" s="37"/>
      <c r="U18" s="37"/>
      <c r="V18" s="37"/>
      <c r="W18" s="37"/>
      <c r="X18" s="60"/>
      <c r="Y18" s="60" t="s">
        <v>8</v>
      </c>
      <c r="Z18" s="60"/>
      <c r="AA18" s="60" t="s">
        <v>8</v>
      </c>
      <c r="AB18" s="60"/>
      <c r="AC18" s="60"/>
      <c r="AD18" s="60"/>
      <c r="AE18" s="60"/>
      <c r="AF18" s="61"/>
    </row>
    <row r="19" spans="1:32" s="14" customFormat="1" ht="24" customHeight="1">
      <c r="A19" s="11">
        <v>12</v>
      </c>
      <c r="B19" s="12"/>
      <c r="C19" s="31"/>
      <c r="D19" s="31"/>
      <c r="E19" s="31"/>
      <c r="F19" s="31"/>
      <c r="G19" s="32"/>
      <c r="H19" s="13"/>
      <c r="I19" s="31"/>
      <c r="J19" s="31" t="s">
        <v>8</v>
      </c>
      <c r="K19" s="31" t="s">
        <v>8</v>
      </c>
      <c r="L19" s="32"/>
      <c r="M19" s="11" t="e">
        <f>VLOOKUP(L19,'障害区分番号一覧（身卓球）'!$1:$18,2,0)</f>
        <v>#N/A</v>
      </c>
      <c r="N19" s="31"/>
      <c r="O19" s="31"/>
      <c r="P19" s="31"/>
      <c r="Q19" s="31" t="s">
        <v>8</v>
      </c>
      <c r="R19" s="31"/>
      <c r="S19" s="31"/>
      <c r="T19" s="37"/>
      <c r="U19" s="37"/>
      <c r="V19" s="37"/>
      <c r="W19" s="37"/>
      <c r="X19" s="60"/>
      <c r="Y19" s="60" t="s">
        <v>8</v>
      </c>
      <c r="Z19" s="60"/>
      <c r="AA19" s="60" t="s">
        <v>8</v>
      </c>
      <c r="AB19" s="60"/>
      <c r="AC19" s="60"/>
      <c r="AD19" s="60"/>
      <c r="AE19" s="60"/>
      <c r="AF19" s="61"/>
    </row>
    <row r="20" spans="1:32" s="14" customFormat="1" ht="24" customHeight="1">
      <c r="A20" s="11">
        <v>13</v>
      </c>
      <c r="B20" s="12"/>
      <c r="C20" s="31"/>
      <c r="D20" s="31"/>
      <c r="E20" s="31"/>
      <c r="F20" s="31"/>
      <c r="G20" s="32"/>
      <c r="H20" s="13"/>
      <c r="I20" s="31"/>
      <c r="J20" s="31" t="s">
        <v>8</v>
      </c>
      <c r="K20" s="31" t="s">
        <v>8</v>
      </c>
      <c r="L20" s="32"/>
      <c r="M20" s="11" t="e">
        <f>VLOOKUP(L20,'障害区分番号一覧（身卓球）'!$1:$18,2,0)</f>
        <v>#N/A</v>
      </c>
      <c r="N20" s="31"/>
      <c r="O20" s="31"/>
      <c r="P20" s="31"/>
      <c r="Q20" s="31" t="s">
        <v>8</v>
      </c>
      <c r="R20" s="31"/>
      <c r="S20" s="31"/>
      <c r="T20" s="37"/>
      <c r="U20" s="37"/>
      <c r="V20" s="37"/>
      <c r="W20" s="37"/>
      <c r="X20" s="60"/>
      <c r="Y20" s="60" t="s">
        <v>8</v>
      </c>
      <c r="Z20" s="60"/>
      <c r="AA20" s="60" t="s">
        <v>8</v>
      </c>
      <c r="AB20" s="60"/>
      <c r="AC20" s="60"/>
      <c r="AD20" s="60"/>
      <c r="AE20" s="60"/>
      <c r="AF20" s="61"/>
    </row>
    <row r="21" spans="1:32" s="14" customFormat="1" ht="24" customHeight="1">
      <c r="A21" s="11">
        <v>14</v>
      </c>
      <c r="B21" s="12"/>
      <c r="C21" s="31"/>
      <c r="D21" s="31"/>
      <c r="E21" s="31"/>
      <c r="F21" s="31"/>
      <c r="G21" s="32"/>
      <c r="H21" s="13"/>
      <c r="I21" s="31"/>
      <c r="J21" s="31" t="s">
        <v>8</v>
      </c>
      <c r="K21" s="31" t="s">
        <v>8</v>
      </c>
      <c r="L21" s="32"/>
      <c r="M21" s="11" t="e">
        <f>VLOOKUP(L21,'障害区分番号一覧（身卓球）'!$1:$18,2,0)</f>
        <v>#N/A</v>
      </c>
      <c r="N21" s="31"/>
      <c r="O21" s="31"/>
      <c r="P21" s="31"/>
      <c r="Q21" s="31" t="s">
        <v>8</v>
      </c>
      <c r="R21" s="31"/>
      <c r="S21" s="31"/>
      <c r="T21" s="37"/>
      <c r="U21" s="37"/>
      <c r="V21" s="37"/>
      <c r="W21" s="37"/>
      <c r="X21" s="60"/>
      <c r="Y21" s="60" t="s">
        <v>8</v>
      </c>
      <c r="Z21" s="60"/>
      <c r="AA21" s="60" t="s">
        <v>8</v>
      </c>
      <c r="AB21" s="60"/>
      <c r="AC21" s="60"/>
      <c r="AD21" s="60"/>
      <c r="AE21" s="60"/>
      <c r="AF21" s="61"/>
    </row>
    <row r="22" spans="1:32" s="14" customFormat="1" ht="24" customHeight="1">
      <c r="A22" s="11">
        <v>15</v>
      </c>
      <c r="B22" s="12"/>
      <c r="C22" s="31"/>
      <c r="D22" s="31"/>
      <c r="E22" s="31"/>
      <c r="F22" s="31"/>
      <c r="G22" s="32"/>
      <c r="H22" s="13"/>
      <c r="I22" s="31"/>
      <c r="J22" s="31" t="s">
        <v>8</v>
      </c>
      <c r="K22" s="31" t="s">
        <v>8</v>
      </c>
      <c r="L22" s="32"/>
      <c r="M22" s="11" t="e">
        <f>VLOOKUP(L22,'障害区分番号一覧（身卓球）'!$1:$18,2,0)</f>
        <v>#N/A</v>
      </c>
      <c r="N22" s="31"/>
      <c r="O22" s="31"/>
      <c r="P22" s="31"/>
      <c r="Q22" s="31" t="s">
        <v>8</v>
      </c>
      <c r="R22" s="31"/>
      <c r="S22" s="31"/>
      <c r="T22" s="37"/>
      <c r="U22" s="37"/>
      <c r="V22" s="37"/>
      <c r="W22" s="37"/>
      <c r="X22" s="60"/>
      <c r="Y22" s="60" t="s">
        <v>8</v>
      </c>
      <c r="Z22" s="60"/>
      <c r="AA22" s="60" t="s">
        <v>8</v>
      </c>
      <c r="AB22" s="60"/>
      <c r="AC22" s="60"/>
      <c r="AD22" s="60"/>
      <c r="AE22" s="60"/>
      <c r="AF22" s="61"/>
    </row>
    <row r="23" spans="1:32" s="14" customFormat="1" ht="24" customHeight="1">
      <c r="A23" s="11">
        <v>16</v>
      </c>
      <c r="B23" s="12"/>
      <c r="C23" s="31"/>
      <c r="D23" s="31"/>
      <c r="E23" s="31"/>
      <c r="F23" s="31"/>
      <c r="G23" s="32"/>
      <c r="H23" s="13"/>
      <c r="I23" s="31"/>
      <c r="J23" s="31" t="s">
        <v>8</v>
      </c>
      <c r="K23" s="31" t="s">
        <v>8</v>
      </c>
      <c r="L23" s="32"/>
      <c r="M23" s="11" t="e">
        <f>VLOOKUP(L23,'障害区分番号一覧（身卓球）'!$1:$18,2,0)</f>
        <v>#N/A</v>
      </c>
      <c r="N23" s="31"/>
      <c r="O23" s="31"/>
      <c r="P23" s="31"/>
      <c r="Q23" s="31" t="s">
        <v>8</v>
      </c>
      <c r="R23" s="31"/>
      <c r="S23" s="31"/>
      <c r="T23" s="37"/>
      <c r="U23" s="37"/>
      <c r="V23" s="37"/>
      <c r="W23" s="37"/>
      <c r="X23" s="60"/>
      <c r="Y23" s="60" t="s">
        <v>8</v>
      </c>
      <c r="Z23" s="60"/>
      <c r="AA23" s="60" t="s">
        <v>8</v>
      </c>
      <c r="AB23" s="60"/>
      <c r="AC23" s="60"/>
      <c r="AD23" s="60"/>
      <c r="AE23" s="60"/>
      <c r="AF23" s="61"/>
    </row>
    <row r="24" spans="1:32" s="14" customFormat="1" ht="24" customHeight="1">
      <c r="A24" s="11">
        <v>17</v>
      </c>
      <c r="B24" s="12"/>
      <c r="C24" s="31"/>
      <c r="D24" s="31"/>
      <c r="E24" s="31"/>
      <c r="F24" s="31"/>
      <c r="G24" s="32"/>
      <c r="H24" s="13"/>
      <c r="I24" s="31"/>
      <c r="J24" s="31" t="s">
        <v>8</v>
      </c>
      <c r="K24" s="31" t="s">
        <v>8</v>
      </c>
      <c r="L24" s="32"/>
      <c r="M24" s="11" t="e">
        <f>VLOOKUP(L24,'障害区分番号一覧（身卓球）'!$1:$18,2,0)</f>
        <v>#N/A</v>
      </c>
      <c r="N24" s="31"/>
      <c r="O24" s="31"/>
      <c r="P24" s="31"/>
      <c r="Q24" s="31" t="s">
        <v>8</v>
      </c>
      <c r="R24" s="31"/>
      <c r="S24" s="31"/>
      <c r="T24" s="37"/>
      <c r="U24" s="37"/>
      <c r="V24" s="37"/>
      <c r="W24" s="37"/>
      <c r="X24" s="60"/>
      <c r="Y24" s="60" t="s">
        <v>8</v>
      </c>
      <c r="Z24" s="60"/>
      <c r="AA24" s="60" t="s">
        <v>8</v>
      </c>
      <c r="AB24" s="60"/>
      <c r="AC24" s="60"/>
      <c r="AD24" s="60"/>
      <c r="AE24" s="60"/>
      <c r="AF24" s="61"/>
    </row>
    <row r="25" spans="1:32" s="14" customFormat="1" ht="24" customHeight="1">
      <c r="A25" s="11">
        <v>18</v>
      </c>
      <c r="B25" s="12"/>
      <c r="C25" s="31"/>
      <c r="D25" s="31"/>
      <c r="E25" s="31"/>
      <c r="F25" s="31"/>
      <c r="G25" s="32"/>
      <c r="H25" s="13"/>
      <c r="I25" s="31"/>
      <c r="J25" s="31" t="s">
        <v>8</v>
      </c>
      <c r="K25" s="31" t="s">
        <v>8</v>
      </c>
      <c r="L25" s="32"/>
      <c r="M25" s="11" t="e">
        <f>VLOOKUP(L25,'障害区分番号一覧（身卓球）'!$1:$18,2,0)</f>
        <v>#N/A</v>
      </c>
      <c r="N25" s="31"/>
      <c r="O25" s="31"/>
      <c r="P25" s="31"/>
      <c r="Q25" s="31" t="s">
        <v>8</v>
      </c>
      <c r="R25" s="31"/>
      <c r="S25" s="31"/>
      <c r="T25" s="37"/>
      <c r="U25" s="37"/>
      <c r="V25" s="37"/>
      <c r="W25" s="37"/>
      <c r="X25" s="60"/>
      <c r="Y25" s="60" t="s">
        <v>8</v>
      </c>
      <c r="Z25" s="60"/>
      <c r="AA25" s="60" t="s">
        <v>8</v>
      </c>
      <c r="AB25" s="60"/>
      <c r="AC25" s="60"/>
      <c r="AD25" s="60"/>
      <c r="AE25" s="60"/>
      <c r="AF25" s="61"/>
    </row>
    <row r="26" spans="1:32" s="14" customFormat="1" ht="24" customHeight="1">
      <c r="A26" s="11">
        <v>19</v>
      </c>
      <c r="B26" s="12"/>
      <c r="C26" s="31"/>
      <c r="D26" s="31"/>
      <c r="E26" s="31"/>
      <c r="F26" s="31"/>
      <c r="G26" s="32"/>
      <c r="H26" s="13"/>
      <c r="I26" s="31"/>
      <c r="J26" s="31" t="s">
        <v>8</v>
      </c>
      <c r="K26" s="31" t="s">
        <v>8</v>
      </c>
      <c r="L26" s="32"/>
      <c r="M26" s="11" t="e">
        <f>VLOOKUP(L26,'障害区分番号一覧（身卓球）'!$1:$18,2,0)</f>
        <v>#N/A</v>
      </c>
      <c r="N26" s="31"/>
      <c r="O26" s="31"/>
      <c r="P26" s="31"/>
      <c r="Q26" s="31" t="s">
        <v>8</v>
      </c>
      <c r="R26" s="31"/>
      <c r="S26" s="31"/>
      <c r="T26" s="37"/>
      <c r="U26" s="37"/>
      <c r="V26" s="37"/>
      <c r="W26" s="37"/>
      <c r="X26" s="60"/>
      <c r="Y26" s="60" t="s">
        <v>8</v>
      </c>
      <c r="Z26" s="60"/>
      <c r="AA26" s="60" t="s">
        <v>8</v>
      </c>
      <c r="AB26" s="60"/>
      <c r="AC26" s="60"/>
      <c r="AD26" s="60"/>
      <c r="AE26" s="60"/>
      <c r="AF26" s="61"/>
    </row>
    <row r="27" spans="1:32" s="14" customFormat="1" ht="24" customHeight="1">
      <c r="A27" s="11">
        <v>20</v>
      </c>
      <c r="B27" s="12"/>
      <c r="C27" s="31"/>
      <c r="D27" s="31"/>
      <c r="E27" s="31"/>
      <c r="F27" s="31"/>
      <c r="G27" s="32"/>
      <c r="H27" s="13"/>
      <c r="I27" s="31"/>
      <c r="J27" s="31" t="s">
        <v>8</v>
      </c>
      <c r="K27" s="31" t="s">
        <v>8</v>
      </c>
      <c r="L27" s="32"/>
      <c r="M27" s="11" t="e">
        <f>VLOOKUP(L27,'障害区分番号一覧（身卓球）'!$1:$18,2,0)</f>
        <v>#N/A</v>
      </c>
      <c r="N27" s="31"/>
      <c r="O27" s="31"/>
      <c r="P27" s="31"/>
      <c r="Q27" s="31" t="s">
        <v>8</v>
      </c>
      <c r="R27" s="31"/>
      <c r="S27" s="31"/>
      <c r="T27" s="37"/>
      <c r="U27" s="37"/>
      <c r="V27" s="37"/>
      <c r="W27" s="37"/>
      <c r="X27" s="60"/>
      <c r="Y27" s="60" t="s">
        <v>8</v>
      </c>
      <c r="Z27" s="60"/>
      <c r="AA27" s="60" t="s">
        <v>8</v>
      </c>
      <c r="AB27" s="60"/>
      <c r="AC27" s="60"/>
      <c r="AD27" s="60"/>
      <c r="AE27" s="60"/>
      <c r="AF27" s="61"/>
    </row>
    <row r="28" spans="1:32" s="14" customFormat="1" ht="24" customHeight="1">
      <c r="A28" s="11">
        <v>21</v>
      </c>
      <c r="B28" s="12"/>
      <c r="C28" s="31"/>
      <c r="D28" s="31"/>
      <c r="E28" s="31"/>
      <c r="F28" s="31"/>
      <c r="G28" s="32"/>
      <c r="H28" s="13"/>
      <c r="I28" s="31"/>
      <c r="J28" s="31" t="s">
        <v>8</v>
      </c>
      <c r="K28" s="31" t="s">
        <v>8</v>
      </c>
      <c r="L28" s="32"/>
      <c r="M28" s="11" t="e">
        <f>VLOOKUP(L28,'障害区分番号一覧（身卓球）'!$1:$18,2,0)</f>
        <v>#N/A</v>
      </c>
      <c r="N28" s="31"/>
      <c r="O28" s="31"/>
      <c r="P28" s="31"/>
      <c r="Q28" s="31" t="s">
        <v>8</v>
      </c>
      <c r="R28" s="31"/>
      <c r="S28" s="31"/>
      <c r="T28" s="37"/>
      <c r="U28" s="37"/>
      <c r="V28" s="37"/>
      <c r="W28" s="37"/>
      <c r="X28" s="60"/>
      <c r="Y28" s="60" t="s">
        <v>8</v>
      </c>
      <c r="Z28" s="60"/>
      <c r="AA28" s="60" t="s">
        <v>8</v>
      </c>
      <c r="AB28" s="60"/>
      <c r="AC28" s="60"/>
      <c r="AD28" s="60"/>
      <c r="AE28" s="60"/>
      <c r="AF28" s="61"/>
    </row>
    <row r="29" spans="1:32" s="14" customFormat="1" ht="24" customHeight="1">
      <c r="A29" s="11">
        <v>22</v>
      </c>
      <c r="B29" s="12"/>
      <c r="C29" s="31"/>
      <c r="D29" s="31"/>
      <c r="E29" s="31"/>
      <c r="F29" s="31"/>
      <c r="G29" s="32"/>
      <c r="H29" s="13"/>
      <c r="I29" s="31"/>
      <c r="J29" s="31" t="s">
        <v>8</v>
      </c>
      <c r="K29" s="31" t="s">
        <v>8</v>
      </c>
      <c r="L29" s="32"/>
      <c r="M29" s="11" t="e">
        <f>VLOOKUP(L29,'障害区分番号一覧（身卓球）'!$1:$18,2,0)</f>
        <v>#N/A</v>
      </c>
      <c r="N29" s="31"/>
      <c r="O29" s="31"/>
      <c r="P29" s="31"/>
      <c r="Q29" s="31" t="s">
        <v>8</v>
      </c>
      <c r="R29" s="31"/>
      <c r="S29" s="31"/>
      <c r="T29" s="37"/>
      <c r="U29" s="37"/>
      <c r="V29" s="37"/>
      <c r="W29" s="37"/>
      <c r="X29" s="60"/>
      <c r="Y29" s="60" t="s">
        <v>8</v>
      </c>
      <c r="Z29" s="60"/>
      <c r="AA29" s="60" t="s">
        <v>8</v>
      </c>
      <c r="AB29" s="60"/>
      <c r="AC29" s="60"/>
      <c r="AD29" s="60"/>
      <c r="AE29" s="60"/>
      <c r="AF29" s="61"/>
    </row>
    <row r="30" spans="1:32" s="14" customFormat="1" ht="24" customHeight="1">
      <c r="A30" s="11">
        <v>23</v>
      </c>
      <c r="B30" s="12"/>
      <c r="C30" s="31"/>
      <c r="D30" s="31"/>
      <c r="E30" s="31"/>
      <c r="F30" s="31"/>
      <c r="G30" s="32"/>
      <c r="H30" s="13"/>
      <c r="I30" s="31"/>
      <c r="J30" s="31" t="s">
        <v>8</v>
      </c>
      <c r="K30" s="31" t="s">
        <v>8</v>
      </c>
      <c r="L30" s="32"/>
      <c r="M30" s="11" t="e">
        <f>VLOOKUP(L30,'障害区分番号一覧（身卓球）'!$1:$18,2,0)</f>
        <v>#N/A</v>
      </c>
      <c r="N30" s="31"/>
      <c r="O30" s="31"/>
      <c r="P30" s="31"/>
      <c r="Q30" s="31" t="s">
        <v>8</v>
      </c>
      <c r="R30" s="31"/>
      <c r="S30" s="31"/>
      <c r="T30" s="37"/>
      <c r="U30" s="37"/>
      <c r="V30" s="37"/>
      <c r="W30" s="37"/>
      <c r="X30" s="60"/>
      <c r="Y30" s="60" t="s">
        <v>8</v>
      </c>
      <c r="Z30" s="60"/>
      <c r="AA30" s="60" t="s">
        <v>8</v>
      </c>
      <c r="AB30" s="60"/>
      <c r="AC30" s="60"/>
      <c r="AD30" s="60"/>
      <c r="AE30" s="60"/>
      <c r="AF30" s="61"/>
    </row>
    <row r="31" spans="1:32" s="14" customFormat="1" ht="24" customHeight="1">
      <c r="A31" s="11">
        <v>24</v>
      </c>
      <c r="B31" s="12"/>
      <c r="C31" s="31"/>
      <c r="D31" s="31"/>
      <c r="E31" s="31"/>
      <c r="F31" s="31"/>
      <c r="G31" s="32"/>
      <c r="H31" s="13"/>
      <c r="I31" s="31"/>
      <c r="J31" s="31" t="s">
        <v>8</v>
      </c>
      <c r="K31" s="31" t="s">
        <v>8</v>
      </c>
      <c r="L31" s="32"/>
      <c r="M31" s="11" t="e">
        <f>VLOOKUP(L31,'障害区分番号一覧（身卓球）'!$1:$18,2,0)</f>
        <v>#N/A</v>
      </c>
      <c r="N31" s="31"/>
      <c r="O31" s="31"/>
      <c r="P31" s="31"/>
      <c r="Q31" s="31" t="s">
        <v>8</v>
      </c>
      <c r="R31" s="31"/>
      <c r="S31" s="31"/>
      <c r="T31" s="37"/>
      <c r="U31" s="37"/>
      <c r="V31" s="37"/>
      <c r="W31" s="37"/>
      <c r="X31" s="60"/>
      <c r="Y31" s="60" t="s">
        <v>8</v>
      </c>
      <c r="Z31" s="60"/>
      <c r="AA31" s="60" t="s">
        <v>8</v>
      </c>
      <c r="AB31" s="60"/>
      <c r="AC31" s="60"/>
      <c r="AD31" s="60"/>
      <c r="AE31" s="60"/>
      <c r="AF31" s="61"/>
    </row>
    <row r="32" spans="1:32" s="14" customFormat="1" ht="24" customHeight="1">
      <c r="A32" s="11">
        <v>25</v>
      </c>
      <c r="B32" s="12"/>
      <c r="C32" s="31"/>
      <c r="D32" s="31"/>
      <c r="E32" s="31"/>
      <c r="F32" s="31"/>
      <c r="G32" s="32"/>
      <c r="H32" s="13"/>
      <c r="I32" s="31"/>
      <c r="J32" s="31" t="s">
        <v>8</v>
      </c>
      <c r="K32" s="31" t="s">
        <v>8</v>
      </c>
      <c r="L32" s="32"/>
      <c r="M32" s="11" t="e">
        <f>VLOOKUP(L32,'障害区分番号一覧（身卓球）'!$1:$18,2,0)</f>
        <v>#N/A</v>
      </c>
      <c r="N32" s="31"/>
      <c r="O32" s="31"/>
      <c r="P32" s="31"/>
      <c r="Q32" s="31" t="s">
        <v>8</v>
      </c>
      <c r="R32" s="31"/>
      <c r="S32" s="31"/>
      <c r="T32" s="37"/>
      <c r="U32" s="37"/>
      <c r="V32" s="37"/>
      <c r="W32" s="37"/>
      <c r="X32" s="60"/>
      <c r="Y32" s="60" t="s">
        <v>8</v>
      </c>
      <c r="Z32" s="60"/>
      <c r="AA32" s="60" t="s">
        <v>8</v>
      </c>
      <c r="AB32" s="60"/>
      <c r="AC32" s="60"/>
      <c r="AD32" s="60"/>
      <c r="AE32" s="60"/>
      <c r="AF32" s="61"/>
    </row>
    <row r="33" spans="1:32" s="14" customFormat="1" ht="24" customHeight="1">
      <c r="A33" s="11">
        <v>26</v>
      </c>
      <c r="B33" s="12"/>
      <c r="C33" s="31"/>
      <c r="D33" s="31"/>
      <c r="E33" s="31"/>
      <c r="F33" s="31"/>
      <c r="G33" s="32"/>
      <c r="H33" s="13"/>
      <c r="I33" s="31"/>
      <c r="J33" s="31" t="s">
        <v>8</v>
      </c>
      <c r="K33" s="31" t="s">
        <v>8</v>
      </c>
      <c r="L33" s="32"/>
      <c r="M33" s="11" t="e">
        <f>VLOOKUP(L33,'障害区分番号一覧（身卓球）'!$1:$18,2,0)</f>
        <v>#N/A</v>
      </c>
      <c r="N33" s="31"/>
      <c r="O33" s="31"/>
      <c r="P33" s="31"/>
      <c r="Q33" s="31" t="s">
        <v>8</v>
      </c>
      <c r="R33" s="31"/>
      <c r="S33" s="31"/>
      <c r="T33" s="37"/>
      <c r="U33" s="37"/>
      <c r="V33" s="37"/>
      <c r="W33" s="37"/>
      <c r="X33" s="60"/>
      <c r="Y33" s="60" t="s">
        <v>8</v>
      </c>
      <c r="Z33" s="60"/>
      <c r="AA33" s="60" t="s">
        <v>8</v>
      </c>
      <c r="AB33" s="60"/>
      <c r="AC33" s="60"/>
      <c r="AD33" s="60"/>
      <c r="AE33" s="60"/>
      <c r="AF33" s="61"/>
    </row>
    <row r="34" spans="1:32" s="14" customFormat="1" ht="24" customHeight="1">
      <c r="A34" s="11">
        <v>27</v>
      </c>
      <c r="B34" s="12"/>
      <c r="C34" s="31"/>
      <c r="D34" s="31"/>
      <c r="E34" s="31"/>
      <c r="F34" s="31"/>
      <c r="G34" s="32"/>
      <c r="H34" s="13"/>
      <c r="I34" s="31"/>
      <c r="J34" s="31" t="s">
        <v>8</v>
      </c>
      <c r="K34" s="31" t="s">
        <v>8</v>
      </c>
      <c r="L34" s="32"/>
      <c r="M34" s="11" t="e">
        <f>VLOOKUP(L34,'障害区分番号一覧（身卓球）'!$1:$18,2,0)</f>
        <v>#N/A</v>
      </c>
      <c r="N34" s="31"/>
      <c r="O34" s="31"/>
      <c r="P34" s="31"/>
      <c r="Q34" s="31" t="s">
        <v>8</v>
      </c>
      <c r="R34" s="31"/>
      <c r="S34" s="31"/>
      <c r="T34" s="37"/>
      <c r="U34" s="37"/>
      <c r="V34" s="37"/>
      <c r="W34" s="37"/>
      <c r="X34" s="60"/>
      <c r="Y34" s="60" t="s">
        <v>8</v>
      </c>
      <c r="Z34" s="60"/>
      <c r="AA34" s="60" t="s">
        <v>8</v>
      </c>
      <c r="AB34" s="60"/>
      <c r="AC34" s="60"/>
      <c r="AD34" s="60"/>
      <c r="AE34" s="60"/>
      <c r="AF34" s="61"/>
    </row>
    <row r="35" spans="1:32" s="14" customFormat="1" ht="24" customHeight="1">
      <c r="A35" s="11">
        <v>28</v>
      </c>
      <c r="B35" s="12"/>
      <c r="C35" s="31"/>
      <c r="D35" s="31"/>
      <c r="E35" s="31"/>
      <c r="F35" s="31"/>
      <c r="G35" s="32"/>
      <c r="H35" s="13"/>
      <c r="I35" s="31"/>
      <c r="J35" s="31" t="s">
        <v>8</v>
      </c>
      <c r="K35" s="31" t="s">
        <v>8</v>
      </c>
      <c r="L35" s="32"/>
      <c r="M35" s="11" t="e">
        <f>VLOOKUP(L35,'障害区分番号一覧（身卓球）'!$1:$18,2,0)</f>
        <v>#N/A</v>
      </c>
      <c r="N35" s="31"/>
      <c r="O35" s="31"/>
      <c r="P35" s="31"/>
      <c r="Q35" s="31" t="s">
        <v>8</v>
      </c>
      <c r="R35" s="31"/>
      <c r="S35" s="31"/>
      <c r="T35" s="37"/>
      <c r="U35" s="37"/>
      <c r="V35" s="37"/>
      <c r="W35" s="37"/>
      <c r="X35" s="60"/>
      <c r="Y35" s="60" t="s">
        <v>8</v>
      </c>
      <c r="Z35" s="60"/>
      <c r="AA35" s="60" t="s">
        <v>8</v>
      </c>
      <c r="AB35" s="60"/>
      <c r="AC35" s="60"/>
      <c r="AD35" s="60"/>
      <c r="AE35" s="60"/>
      <c r="AF35" s="61"/>
    </row>
    <row r="36" spans="1:32" s="14" customFormat="1" ht="24" customHeight="1">
      <c r="A36" s="11">
        <v>29</v>
      </c>
      <c r="B36" s="12"/>
      <c r="C36" s="31"/>
      <c r="D36" s="31"/>
      <c r="E36" s="31"/>
      <c r="F36" s="31"/>
      <c r="G36" s="32"/>
      <c r="H36" s="13"/>
      <c r="I36" s="31"/>
      <c r="J36" s="31" t="s">
        <v>8</v>
      </c>
      <c r="K36" s="31" t="s">
        <v>8</v>
      </c>
      <c r="L36" s="32"/>
      <c r="M36" s="11" t="e">
        <f>VLOOKUP(L36,'障害区分番号一覧（身卓球）'!$1:$18,2,0)</f>
        <v>#N/A</v>
      </c>
      <c r="N36" s="31"/>
      <c r="O36" s="31"/>
      <c r="P36" s="31"/>
      <c r="Q36" s="31" t="s">
        <v>8</v>
      </c>
      <c r="R36" s="31"/>
      <c r="S36" s="31"/>
      <c r="T36" s="37"/>
      <c r="U36" s="37"/>
      <c r="V36" s="37"/>
      <c r="W36" s="37"/>
      <c r="X36" s="60"/>
      <c r="Y36" s="60" t="s">
        <v>8</v>
      </c>
      <c r="Z36" s="60"/>
      <c r="AA36" s="60" t="s">
        <v>8</v>
      </c>
      <c r="AB36" s="60"/>
      <c r="AC36" s="60"/>
      <c r="AD36" s="60"/>
      <c r="AE36" s="60"/>
      <c r="AF36" s="61"/>
    </row>
    <row r="37" spans="1:32" s="14" customFormat="1" ht="24" customHeight="1">
      <c r="A37" s="11">
        <v>30</v>
      </c>
      <c r="B37" s="12"/>
      <c r="C37" s="31"/>
      <c r="D37" s="31"/>
      <c r="E37" s="31"/>
      <c r="F37" s="31"/>
      <c r="G37" s="32"/>
      <c r="H37" s="13"/>
      <c r="I37" s="31"/>
      <c r="J37" s="31" t="s">
        <v>8</v>
      </c>
      <c r="K37" s="31" t="s">
        <v>8</v>
      </c>
      <c r="L37" s="32"/>
      <c r="M37" s="11" t="e">
        <f>VLOOKUP(L37,'障害区分番号一覧（身卓球）'!$1:$18,2,0)</f>
        <v>#N/A</v>
      </c>
      <c r="N37" s="31"/>
      <c r="O37" s="31"/>
      <c r="P37" s="31"/>
      <c r="Q37" s="31" t="s">
        <v>8</v>
      </c>
      <c r="R37" s="31"/>
      <c r="S37" s="31"/>
      <c r="T37" s="37"/>
      <c r="U37" s="37"/>
      <c r="V37" s="37"/>
      <c r="W37" s="37"/>
      <c r="X37" s="60"/>
      <c r="Y37" s="60" t="s">
        <v>8</v>
      </c>
      <c r="Z37" s="60"/>
      <c r="AA37" s="60" t="s">
        <v>8</v>
      </c>
      <c r="AB37" s="60"/>
      <c r="AC37" s="60"/>
      <c r="AD37" s="60"/>
      <c r="AE37" s="60"/>
      <c r="AF37" s="61"/>
    </row>
    <row r="38" spans="1:32" s="14" customFormat="1" ht="24" customHeight="1">
      <c r="A38" s="11">
        <v>31</v>
      </c>
      <c r="B38" s="12"/>
      <c r="C38" s="31"/>
      <c r="D38" s="31"/>
      <c r="E38" s="31"/>
      <c r="F38" s="31"/>
      <c r="G38" s="32"/>
      <c r="H38" s="13"/>
      <c r="I38" s="31"/>
      <c r="J38" s="31" t="s">
        <v>8</v>
      </c>
      <c r="K38" s="31" t="s">
        <v>8</v>
      </c>
      <c r="L38" s="32"/>
      <c r="M38" s="11" t="e">
        <f>VLOOKUP(L38,'障害区分番号一覧（身卓球）'!$1:$18,2,0)</f>
        <v>#N/A</v>
      </c>
      <c r="N38" s="31"/>
      <c r="O38" s="31"/>
      <c r="P38" s="31"/>
      <c r="Q38" s="31" t="s">
        <v>8</v>
      </c>
      <c r="R38" s="31"/>
      <c r="S38" s="31"/>
      <c r="T38" s="37"/>
      <c r="U38" s="37"/>
      <c r="V38" s="37"/>
      <c r="W38" s="37"/>
      <c r="X38" s="60"/>
      <c r="Y38" s="60" t="s">
        <v>8</v>
      </c>
      <c r="Z38" s="60"/>
      <c r="AA38" s="60" t="s">
        <v>8</v>
      </c>
      <c r="AB38" s="60"/>
      <c r="AC38" s="60"/>
      <c r="AD38" s="60"/>
      <c r="AE38" s="60"/>
      <c r="AF38" s="61"/>
    </row>
    <row r="39" spans="1:32" s="14" customFormat="1" ht="24" customHeight="1">
      <c r="A39" s="11">
        <v>32</v>
      </c>
      <c r="B39" s="12"/>
      <c r="C39" s="31"/>
      <c r="D39" s="31"/>
      <c r="E39" s="31"/>
      <c r="F39" s="31"/>
      <c r="G39" s="32"/>
      <c r="H39" s="13"/>
      <c r="I39" s="31"/>
      <c r="J39" s="31" t="s">
        <v>8</v>
      </c>
      <c r="K39" s="31" t="s">
        <v>8</v>
      </c>
      <c r="L39" s="32"/>
      <c r="M39" s="11" t="e">
        <f>VLOOKUP(L39,'障害区分番号一覧（身卓球）'!$1:$18,2,0)</f>
        <v>#N/A</v>
      </c>
      <c r="N39" s="31"/>
      <c r="O39" s="31"/>
      <c r="P39" s="31"/>
      <c r="Q39" s="31" t="s">
        <v>8</v>
      </c>
      <c r="R39" s="31"/>
      <c r="S39" s="31"/>
      <c r="T39" s="37"/>
      <c r="U39" s="37"/>
      <c r="V39" s="37"/>
      <c r="W39" s="37"/>
      <c r="X39" s="60"/>
      <c r="Y39" s="60" t="s">
        <v>8</v>
      </c>
      <c r="Z39" s="60"/>
      <c r="AA39" s="60" t="s">
        <v>8</v>
      </c>
      <c r="AB39" s="60"/>
      <c r="AC39" s="60"/>
      <c r="AD39" s="60"/>
      <c r="AE39" s="60"/>
      <c r="AF39" s="61"/>
    </row>
    <row r="40" spans="1:32" s="14" customFormat="1" ht="24" customHeight="1">
      <c r="A40" s="11">
        <v>33</v>
      </c>
      <c r="B40" s="12"/>
      <c r="C40" s="31"/>
      <c r="D40" s="31"/>
      <c r="E40" s="31"/>
      <c r="F40" s="31"/>
      <c r="G40" s="32"/>
      <c r="H40" s="13"/>
      <c r="I40" s="31"/>
      <c r="J40" s="31" t="s">
        <v>8</v>
      </c>
      <c r="K40" s="31" t="s">
        <v>8</v>
      </c>
      <c r="L40" s="32"/>
      <c r="M40" s="11" t="e">
        <f>VLOOKUP(L40,'障害区分番号一覧（身卓球）'!$1:$18,2,0)</f>
        <v>#N/A</v>
      </c>
      <c r="N40" s="31"/>
      <c r="O40" s="31"/>
      <c r="P40" s="31"/>
      <c r="Q40" s="31" t="s">
        <v>8</v>
      </c>
      <c r="R40" s="31"/>
      <c r="S40" s="31"/>
      <c r="T40" s="37"/>
      <c r="U40" s="37"/>
      <c r="V40" s="37"/>
      <c r="W40" s="37"/>
      <c r="X40" s="60"/>
      <c r="Y40" s="60" t="s">
        <v>8</v>
      </c>
      <c r="Z40" s="60"/>
      <c r="AA40" s="60" t="s">
        <v>8</v>
      </c>
      <c r="AB40" s="60"/>
      <c r="AC40" s="60"/>
      <c r="AD40" s="60"/>
      <c r="AE40" s="60"/>
      <c r="AF40" s="61"/>
    </row>
    <row r="41" spans="1:32" s="14" customFormat="1" ht="24" customHeight="1">
      <c r="A41" s="11">
        <v>34</v>
      </c>
      <c r="B41" s="12"/>
      <c r="C41" s="31"/>
      <c r="D41" s="31"/>
      <c r="E41" s="31"/>
      <c r="F41" s="31"/>
      <c r="G41" s="32"/>
      <c r="H41" s="13"/>
      <c r="I41" s="31"/>
      <c r="J41" s="31" t="s">
        <v>8</v>
      </c>
      <c r="K41" s="31" t="s">
        <v>8</v>
      </c>
      <c r="L41" s="32"/>
      <c r="M41" s="11" t="e">
        <f>VLOOKUP(L41,'障害区分番号一覧（身卓球）'!$1:$18,2,0)</f>
        <v>#N/A</v>
      </c>
      <c r="N41" s="31"/>
      <c r="O41" s="31"/>
      <c r="P41" s="31"/>
      <c r="Q41" s="31" t="s">
        <v>8</v>
      </c>
      <c r="R41" s="31"/>
      <c r="S41" s="31"/>
      <c r="T41" s="37"/>
      <c r="U41" s="37"/>
      <c r="V41" s="37"/>
      <c r="W41" s="37"/>
      <c r="X41" s="60"/>
      <c r="Y41" s="60" t="s">
        <v>8</v>
      </c>
      <c r="Z41" s="60"/>
      <c r="AA41" s="60" t="s">
        <v>8</v>
      </c>
      <c r="AB41" s="60"/>
      <c r="AC41" s="60"/>
      <c r="AD41" s="60"/>
      <c r="AE41" s="60"/>
      <c r="AF41" s="61"/>
    </row>
    <row r="42" spans="1:32" s="14" customFormat="1" ht="24" customHeight="1">
      <c r="A42" s="11">
        <v>35</v>
      </c>
      <c r="B42" s="12"/>
      <c r="C42" s="31"/>
      <c r="D42" s="31"/>
      <c r="E42" s="31"/>
      <c r="F42" s="31"/>
      <c r="G42" s="32"/>
      <c r="H42" s="13"/>
      <c r="I42" s="31"/>
      <c r="J42" s="31" t="s">
        <v>8</v>
      </c>
      <c r="K42" s="31" t="s">
        <v>8</v>
      </c>
      <c r="L42" s="32"/>
      <c r="M42" s="11" t="e">
        <f>VLOOKUP(L42,'障害区分番号一覧（身卓球）'!$1:$18,2,0)</f>
        <v>#N/A</v>
      </c>
      <c r="N42" s="31"/>
      <c r="O42" s="31"/>
      <c r="P42" s="31"/>
      <c r="Q42" s="31" t="s">
        <v>8</v>
      </c>
      <c r="R42" s="31"/>
      <c r="S42" s="31"/>
      <c r="T42" s="37"/>
      <c r="U42" s="37"/>
      <c r="V42" s="37"/>
      <c r="W42" s="37"/>
      <c r="X42" s="60"/>
      <c r="Y42" s="60" t="s">
        <v>8</v>
      </c>
      <c r="Z42" s="60"/>
      <c r="AA42" s="60" t="s">
        <v>8</v>
      </c>
      <c r="AB42" s="60"/>
      <c r="AC42" s="60"/>
      <c r="AD42" s="60"/>
      <c r="AE42" s="60"/>
      <c r="AF42" s="61"/>
    </row>
    <row r="43" spans="1:32" s="14" customFormat="1" ht="24" customHeight="1">
      <c r="A43" s="11">
        <v>36</v>
      </c>
      <c r="B43" s="403"/>
      <c r="C43" s="401"/>
      <c r="D43" s="31"/>
      <c r="E43" s="31"/>
      <c r="F43" s="31"/>
      <c r="G43" s="32"/>
      <c r="H43" s="13"/>
      <c r="I43" s="31"/>
      <c r="J43" s="31" t="s">
        <v>8</v>
      </c>
      <c r="K43" s="31" t="s">
        <v>8</v>
      </c>
      <c r="L43" s="32"/>
      <c r="M43" s="11" t="e">
        <f>VLOOKUP(L43,'障害区分番号一覧（身卓球）'!$1:$18,2,0)</f>
        <v>#N/A</v>
      </c>
      <c r="N43" s="31"/>
      <c r="O43" s="31"/>
      <c r="P43" s="31"/>
      <c r="Q43" s="31" t="s">
        <v>8</v>
      </c>
      <c r="R43" s="31"/>
      <c r="S43" s="31"/>
      <c r="T43" s="37"/>
      <c r="U43" s="37"/>
      <c r="V43" s="37"/>
      <c r="W43" s="37"/>
      <c r="X43" s="60"/>
      <c r="Y43" s="60" t="s">
        <v>8</v>
      </c>
      <c r="Z43" s="60"/>
      <c r="AA43" s="60" t="s">
        <v>8</v>
      </c>
      <c r="AB43" s="60"/>
      <c r="AC43" s="60"/>
      <c r="AD43" s="60"/>
      <c r="AE43" s="60"/>
      <c r="AF43" s="61"/>
    </row>
    <row r="44" spans="1:32" s="14" customFormat="1" ht="24" customHeight="1">
      <c r="A44" s="11">
        <v>37</v>
      </c>
      <c r="B44" s="403"/>
      <c r="C44" s="401"/>
      <c r="D44" s="31"/>
      <c r="E44" s="31"/>
      <c r="F44" s="31"/>
      <c r="G44" s="32"/>
      <c r="H44" s="13"/>
      <c r="I44" s="31"/>
      <c r="J44" s="31" t="s">
        <v>8</v>
      </c>
      <c r="K44" s="31" t="s">
        <v>8</v>
      </c>
      <c r="L44" s="32"/>
      <c r="M44" s="11" t="e">
        <f>VLOOKUP(L44,'障害区分番号一覧（身卓球）'!$1:$18,2,0)</f>
        <v>#N/A</v>
      </c>
      <c r="N44" s="31"/>
      <c r="O44" s="31"/>
      <c r="P44" s="31"/>
      <c r="Q44" s="31" t="s">
        <v>8</v>
      </c>
      <c r="R44" s="31"/>
      <c r="S44" s="31"/>
      <c r="T44" s="37"/>
      <c r="U44" s="37"/>
      <c r="V44" s="37"/>
      <c r="W44" s="37"/>
      <c r="X44" s="60"/>
      <c r="Y44" s="60" t="s">
        <v>8</v>
      </c>
      <c r="Z44" s="60"/>
      <c r="AA44" s="60" t="s">
        <v>8</v>
      </c>
      <c r="AB44" s="60"/>
      <c r="AC44" s="60"/>
      <c r="AD44" s="60"/>
      <c r="AE44" s="60"/>
      <c r="AF44" s="61"/>
    </row>
    <row r="45" spans="1:32" s="14" customFormat="1" ht="24" customHeight="1">
      <c r="A45" s="11">
        <v>38</v>
      </c>
      <c r="B45" s="403"/>
      <c r="C45" s="401"/>
      <c r="D45" s="31"/>
      <c r="E45" s="31"/>
      <c r="F45" s="31"/>
      <c r="G45" s="32"/>
      <c r="H45" s="13"/>
      <c r="I45" s="31"/>
      <c r="J45" s="31" t="s">
        <v>8</v>
      </c>
      <c r="K45" s="31" t="s">
        <v>8</v>
      </c>
      <c r="L45" s="32"/>
      <c r="M45" s="11" t="e">
        <f>VLOOKUP(L45,'障害区分番号一覧（身卓球）'!$1:$18,2,0)</f>
        <v>#N/A</v>
      </c>
      <c r="N45" s="31"/>
      <c r="O45" s="31"/>
      <c r="P45" s="31"/>
      <c r="Q45" s="31" t="s">
        <v>8</v>
      </c>
      <c r="R45" s="31"/>
      <c r="S45" s="31"/>
      <c r="T45" s="37"/>
      <c r="U45" s="37"/>
      <c r="V45" s="37"/>
      <c r="W45" s="37"/>
      <c r="X45" s="60"/>
      <c r="Y45" s="60" t="s">
        <v>8</v>
      </c>
      <c r="Z45" s="60"/>
      <c r="AA45" s="60" t="s">
        <v>8</v>
      </c>
      <c r="AB45" s="60"/>
      <c r="AC45" s="60"/>
      <c r="AD45" s="60"/>
      <c r="AE45" s="60"/>
      <c r="AF45" s="61"/>
    </row>
    <row r="46" spans="1:32" s="14" customFormat="1" ht="24" customHeight="1">
      <c r="A46" s="11">
        <v>39</v>
      </c>
      <c r="B46" s="403"/>
      <c r="C46" s="401"/>
      <c r="D46" s="31"/>
      <c r="E46" s="31"/>
      <c r="F46" s="31"/>
      <c r="G46" s="32"/>
      <c r="H46" s="13"/>
      <c r="I46" s="31"/>
      <c r="J46" s="31" t="s">
        <v>8</v>
      </c>
      <c r="K46" s="31" t="s">
        <v>8</v>
      </c>
      <c r="L46" s="32"/>
      <c r="M46" s="11" t="e">
        <f>VLOOKUP(L46,'障害区分番号一覧（身卓球）'!$1:$18,2,0)</f>
        <v>#N/A</v>
      </c>
      <c r="N46" s="31"/>
      <c r="O46" s="31"/>
      <c r="P46" s="31"/>
      <c r="Q46" s="31" t="s">
        <v>8</v>
      </c>
      <c r="R46" s="31"/>
      <c r="S46" s="31"/>
      <c r="T46" s="37"/>
      <c r="U46" s="37"/>
      <c r="V46" s="37"/>
      <c r="W46" s="37"/>
      <c r="X46" s="60"/>
      <c r="Y46" s="60" t="s">
        <v>8</v>
      </c>
      <c r="Z46" s="60"/>
      <c r="AA46" s="60" t="s">
        <v>8</v>
      </c>
      <c r="AB46" s="60"/>
      <c r="AC46" s="60"/>
      <c r="AD46" s="60"/>
      <c r="AE46" s="60"/>
      <c r="AF46" s="61"/>
    </row>
    <row r="47" spans="1:32" s="14" customFormat="1" ht="24" customHeight="1">
      <c r="A47" s="11">
        <v>40</v>
      </c>
      <c r="B47" s="403"/>
      <c r="C47" s="401"/>
      <c r="D47" s="31"/>
      <c r="E47" s="31"/>
      <c r="F47" s="31"/>
      <c r="G47" s="32"/>
      <c r="H47" s="13"/>
      <c r="I47" s="31"/>
      <c r="J47" s="31" t="s">
        <v>8</v>
      </c>
      <c r="K47" s="31" t="s">
        <v>8</v>
      </c>
      <c r="L47" s="32"/>
      <c r="M47" s="11" t="e">
        <f>VLOOKUP(L47,'障害区分番号一覧（身卓球）'!$1:$18,2,0)</f>
        <v>#N/A</v>
      </c>
      <c r="N47" s="31"/>
      <c r="O47" s="31"/>
      <c r="P47" s="31"/>
      <c r="Q47" s="31" t="s">
        <v>8</v>
      </c>
      <c r="R47" s="31"/>
      <c r="S47" s="31"/>
      <c r="T47" s="37"/>
      <c r="U47" s="37"/>
      <c r="V47" s="37"/>
      <c r="W47" s="37"/>
      <c r="X47" s="60"/>
      <c r="Y47" s="60" t="s">
        <v>8</v>
      </c>
      <c r="Z47" s="60"/>
      <c r="AA47" s="60" t="s">
        <v>8</v>
      </c>
      <c r="AB47" s="60"/>
      <c r="AC47" s="60"/>
      <c r="AD47" s="60"/>
      <c r="AE47" s="60"/>
      <c r="AF47" s="61"/>
    </row>
    <row r="48" spans="1:32" s="14" customFormat="1" ht="24" customHeight="1">
      <c r="A48" s="11">
        <v>41</v>
      </c>
      <c r="B48" s="403"/>
      <c r="C48" s="401"/>
      <c r="D48" s="401"/>
      <c r="E48" s="395"/>
      <c r="F48" s="395"/>
      <c r="G48" s="396"/>
      <c r="H48" s="397"/>
      <c r="I48" s="395"/>
      <c r="J48" s="31" t="s">
        <v>8</v>
      </c>
      <c r="K48" s="31" t="s">
        <v>8</v>
      </c>
      <c r="L48" s="32"/>
      <c r="M48" s="11" t="e">
        <f>VLOOKUP(L48,'障害区分番号一覧（身卓球）'!$1:$18,2,0)</f>
        <v>#N/A</v>
      </c>
      <c r="N48" s="31"/>
      <c r="O48" s="31"/>
      <c r="P48" s="31"/>
      <c r="Q48" s="31" t="s">
        <v>8</v>
      </c>
      <c r="R48" s="31"/>
      <c r="S48" s="31"/>
      <c r="T48" s="37"/>
      <c r="U48" s="37"/>
      <c r="V48" s="37"/>
      <c r="W48" s="37"/>
      <c r="X48" s="60"/>
      <c r="Y48" s="60" t="s">
        <v>8</v>
      </c>
      <c r="Z48" s="60"/>
      <c r="AA48" s="60" t="s">
        <v>8</v>
      </c>
      <c r="AB48" s="60"/>
      <c r="AC48" s="60"/>
      <c r="AD48" s="60"/>
      <c r="AE48" s="60"/>
      <c r="AF48" s="61"/>
    </row>
    <row r="49" spans="1:32" s="14" customFormat="1" ht="24" customHeight="1">
      <c r="A49" s="11">
        <v>42</v>
      </c>
      <c r="B49" s="403"/>
      <c r="C49" s="401"/>
      <c r="D49" s="401"/>
      <c r="E49" s="395"/>
      <c r="F49" s="395"/>
      <c r="G49" s="396"/>
      <c r="H49" s="397"/>
      <c r="I49" s="395"/>
      <c r="J49" s="31" t="s">
        <v>8</v>
      </c>
      <c r="K49" s="31" t="s">
        <v>8</v>
      </c>
      <c r="L49" s="32"/>
      <c r="M49" s="11" t="e">
        <f>VLOOKUP(L49,'障害区分番号一覧（身卓球）'!$1:$18,2,0)</f>
        <v>#N/A</v>
      </c>
      <c r="N49" s="31"/>
      <c r="O49" s="31"/>
      <c r="P49" s="31"/>
      <c r="Q49" s="31" t="s">
        <v>8</v>
      </c>
      <c r="R49" s="31"/>
      <c r="S49" s="31"/>
      <c r="T49" s="37"/>
      <c r="U49" s="37"/>
      <c r="V49" s="37"/>
      <c r="W49" s="37"/>
      <c r="X49" s="60"/>
      <c r="Y49" s="60" t="s">
        <v>8</v>
      </c>
      <c r="Z49" s="60"/>
      <c r="AA49" s="60" t="s">
        <v>8</v>
      </c>
      <c r="AB49" s="60"/>
      <c r="AC49" s="60"/>
      <c r="AD49" s="60"/>
      <c r="AE49" s="60"/>
      <c r="AF49" s="61"/>
    </row>
    <row r="50" spans="1:32" s="14" customFormat="1" ht="24" customHeight="1">
      <c r="A50" s="11">
        <v>43</v>
      </c>
      <c r="B50" s="12"/>
      <c r="C50" s="31"/>
      <c r="D50" s="31"/>
      <c r="E50" s="31"/>
      <c r="F50" s="31"/>
      <c r="G50" s="32"/>
      <c r="H50" s="13"/>
      <c r="I50" s="31"/>
      <c r="J50" s="31" t="s">
        <v>8</v>
      </c>
      <c r="K50" s="31" t="s">
        <v>8</v>
      </c>
      <c r="L50" s="32"/>
      <c r="M50" s="11" t="e">
        <f>VLOOKUP(L50,'障害区分番号一覧（身卓球）'!$1:$18,2,0)</f>
        <v>#N/A</v>
      </c>
      <c r="N50" s="31"/>
      <c r="O50" s="31"/>
      <c r="P50" s="31"/>
      <c r="Q50" s="31" t="s">
        <v>8</v>
      </c>
      <c r="R50" s="31"/>
      <c r="S50" s="31"/>
      <c r="T50" s="37"/>
      <c r="U50" s="37"/>
      <c r="V50" s="37"/>
      <c r="W50" s="37"/>
      <c r="X50" s="60"/>
      <c r="Y50" s="60" t="s">
        <v>8</v>
      </c>
      <c r="Z50" s="60"/>
      <c r="AA50" s="60" t="s">
        <v>8</v>
      </c>
      <c r="AB50" s="60"/>
      <c r="AC50" s="60"/>
      <c r="AD50" s="60"/>
      <c r="AE50" s="60"/>
      <c r="AF50" s="61"/>
    </row>
    <row r="51" spans="1:32" s="14" customFormat="1" ht="24" customHeight="1">
      <c r="A51" s="11">
        <v>44</v>
      </c>
      <c r="B51" s="12"/>
      <c r="C51" s="31"/>
      <c r="D51" s="31"/>
      <c r="E51" s="31"/>
      <c r="F51" s="31"/>
      <c r="G51" s="32"/>
      <c r="H51" s="13"/>
      <c r="I51" s="31"/>
      <c r="J51" s="31" t="s">
        <v>8</v>
      </c>
      <c r="K51" s="31" t="s">
        <v>8</v>
      </c>
      <c r="L51" s="32"/>
      <c r="M51" s="11" t="e">
        <f>VLOOKUP(L51,'障害区分番号一覧（身卓球）'!$1:$18,2,0)</f>
        <v>#N/A</v>
      </c>
      <c r="N51" s="31"/>
      <c r="O51" s="31"/>
      <c r="P51" s="31"/>
      <c r="Q51" s="31" t="s">
        <v>8</v>
      </c>
      <c r="R51" s="31"/>
      <c r="S51" s="31"/>
      <c r="T51" s="37"/>
      <c r="U51" s="37"/>
      <c r="V51" s="37"/>
      <c r="W51" s="37"/>
      <c r="X51" s="60"/>
      <c r="Y51" s="60" t="s">
        <v>8</v>
      </c>
      <c r="Z51" s="60"/>
      <c r="AA51" s="60" t="s">
        <v>8</v>
      </c>
      <c r="AB51" s="60"/>
      <c r="AC51" s="60"/>
      <c r="AD51" s="60"/>
      <c r="AE51" s="60"/>
      <c r="AF51" s="61"/>
    </row>
    <row r="52" spans="1:32" s="14" customFormat="1" ht="24" customHeight="1">
      <c r="A52" s="11">
        <v>45</v>
      </c>
      <c r="B52" s="12"/>
      <c r="C52" s="31"/>
      <c r="D52" s="31"/>
      <c r="E52" s="31"/>
      <c r="F52" s="31"/>
      <c r="G52" s="32"/>
      <c r="H52" s="13"/>
      <c r="I52" s="31"/>
      <c r="J52" s="31" t="s">
        <v>8</v>
      </c>
      <c r="K52" s="31" t="s">
        <v>8</v>
      </c>
      <c r="L52" s="32"/>
      <c r="M52" s="11" t="e">
        <f>VLOOKUP(L52,'障害区分番号一覧（身卓球）'!$1:$18,2,0)</f>
        <v>#N/A</v>
      </c>
      <c r="N52" s="31"/>
      <c r="O52" s="31"/>
      <c r="P52" s="31"/>
      <c r="Q52" s="31" t="s">
        <v>8</v>
      </c>
      <c r="R52" s="31"/>
      <c r="S52" s="31"/>
      <c r="T52" s="37"/>
      <c r="U52" s="37"/>
      <c r="V52" s="37"/>
      <c r="W52" s="37"/>
      <c r="X52" s="60"/>
      <c r="Y52" s="60" t="s">
        <v>8</v>
      </c>
      <c r="Z52" s="60"/>
      <c r="AA52" s="60" t="s">
        <v>8</v>
      </c>
      <c r="AB52" s="60"/>
      <c r="AC52" s="60"/>
      <c r="AD52" s="60"/>
      <c r="AE52" s="60"/>
      <c r="AF52" s="61"/>
    </row>
    <row r="53" spans="1:32" s="14" customFormat="1" ht="24" customHeight="1">
      <c r="A53" s="11">
        <v>46</v>
      </c>
      <c r="B53" s="12"/>
      <c r="C53" s="31"/>
      <c r="D53" s="31"/>
      <c r="E53" s="31"/>
      <c r="F53" s="31"/>
      <c r="G53" s="32"/>
      <c r="H53" s="13"/>
      <c r="I53" s="31"/>
      <c r="J53" s="31" t="s">
        <v>8</v>
      </c>
      <c r="K53" s="31" t="s">
        <v>8</v>
      </c>
      <c r="L53" s="32"/>
      <c r="M53" s="11" t="e">
        <f>VLOOKUP(L53,'障害区分番号一覧（身卓球）'!$1:$18,2,0)</f>
        <v>#N/A</v>
      </c>
      <c r="N53" s="31"/>
      <c r="O53" s="31"/>
      <c r="P53" s="31"/>
      <c r="Q53" s="31" t="s">
        <v>8</v>
      </c>
      <c r="R53" s="31"/>
      <c r="S53" s="31"/>
      <c r="T53" s="37"/>
      <c r="U53" s="37"/>
      <c r="V53" s="37"/>
      <c r="W53" s="37"/>
      <c r="X53" s="60"/>
      <c r="Y53" s="60" t="s">
        <v>8</v>
      </c>
      <c r="Z53" s="60"/>
      <c r="AA53" s="60" t="s">
        <v>8</v>
      </c>
      <c r="AB53" s="60"/>
      <c r="AC53" s="60"/>
      <c r="AD53" s="60"/>
      <c r="AE53" s="60"/>
      <c r="AF53" s="61"/>
    </row>
    <row r="54" spans="1:32" s="14" customFormat="1" ht="24" customHeight="1">
      <c r="A54" s="11">
        <v>47</v>
      </c>
      <c r="B54" s="12"/>
      <c r="C54" s="31"/>
      <c r="D54" s="31"/>
      <c r="E54" s="31"/>
      <c r="F54" s="31"/>
      <c r="G54" s="32"/>
      <c r="H54" s="13"/>
      <c r="I54" s="31"/>
      <c r="J54" s="31" t="s">
        <v>8</v>
      </c>
      <c r="K54" s="31" t="s">
        <v>8</v>
      </c>
      <c r="L54" s="32"/>
      <c r="M54" s="11" t="e">
        <f>VLOOKUP(L54,'障害区分番号一覧（身卓球）'!$1:$18,2,0)</f>
        <v>#N/A</v>
      </c>
      <c r="N54" s="31"/>
      <c r="O54" s="31"/>
      <c r="P54" s="31"/>
      <c r="Q54" s="31" t="s">
        <v>8</v>
      </c>
      <c r="R54" s="31"/>
      <c r="S54" s="31"/>
      <c r="T54" s="37"/>
      <c r="U54" s="37"/>
      <c r="V54" s="37"/>
      <c r="W54" s="37"/>
      <c r="X54" s="60"/>
      <c r="Y54" s="60" t="s">
        <v>8</v>
      </c>
      <c r="Z54" s="60"/>
      <c r="AA54" s="60" t="s">
        <v>8</v>
      </c>
      <c r="AB54" s="60"/>
      <c r="AC54" s="60"/>
      <c r="AD54" s="60"/>
      <c r="AE54" s="60"/>
      <c r="AF54" s="61"/>
    </row>
    <row r="55" spans="1:32" s="14" customFormat="1" ht="24" customHeight="1">
      <c r="A55" s="11">
        <v>48</v>
      </c>
      <c r="B55" s="12"/>
      <c r="C55" s="31"/>
      <c r="D55" s="31"/>
      <c r="E55" s="31"/>
      <c r="F55" s="31"/>
      <c r="G55" s="32"/>
      <c r="H55" s="13"/>
      <c r="I55" s="31"/>
      <c r="J55" s="31" t="s">
        <v>8</v>
      </c>
      <c r="K55" s="31" t="s">
        <v>8</v>
      </c>
      <c r="L55" s="32"/>
      <c r="M55" s="11" t="e">
        <f>VLOOKUP(L55,'障害区分番号一覧（身卓球）'!$1:$18,2,0)</f>
        <v>#N/A</v>
      </c>
      <c r="N55" s="31"/>
      <c r="O55" s="31"/>
      <c r="P55" s="31"/>
      <c r="Q55" s="31" t="s">
        <v>8</v>
      </c>
      <c r="R55" s="31"/>
      <c r="S55" s="31"/>
      <c r="T55" s="37"/>
      <c r="U55" s="37"/>
      <c r="V55" s="37"/>
      <c r="W55" s="37"/>
      <c r="X55" s="60"/>
      <c r="Y55" s="60" t="s">
        <v>8</v>
      </c>
      <c r="Z55" s="60"/>
      <c r="AA55" s="60" t="s">
        <v>8</v>
      </c>
      <c r="AB55" s="60"/>
      <c r="AC55" s="60"/>
      <c r="AD55" s="60"/>
      <c r="AE55" s="60"/>
      <c r="AF55" s="61"/>
    </row>
    <row r="56" spans="1:32" s="14" customFormat="1" ht="24" customHeight="1">
      <c r="A56" s="11">
        <v>49</v>
      </c>
      <c r="B56" s="12"/>
      <c r="C56" s="31"/>
      <c r="D56" s="31"/>
      <c r="E56" s="31"/>
      <c r="F56" s="31"/>
      <c r="G56" s="32"/>
      <c r="H56" s="13"/>
      <c r="I56" s="31"/>
      <c r="J56" s="31" t="s">
        <v>8</v>
      </c>
      <c r="K56" s="31" t="s">
        <v>8</v>
      </c>
      <c r="L56" s="32"/>
      <c r="M56" s="11" t="e">
        <f>VLOOKUP(L56,'障害区分番号一覧（身卓球）'!$1:$18,2,0)</f>
        <v>#N/A</v>
      </c>
      <c r="N56" s="31"/>
      <c r="O56" s="31"/>
      <c r="P56" s="31"/>
      <c r="Q56" s="31" t="s">
        <v>8</v>
      </c>
      <c r="R56" s="31"/>
      <c r="S56" s="31"/>
      <c r="T56" s="37"/>
      <c r="U56" s="37"/>
      <c r="V56" s="37"/>
      <c r="W56" s="37"/>
      <c r="X56" s="60"/>
      <c r="Y56" s="60" t="s">
        <v>8</v>
      </c>
      <c r="Z56" s="60"/>
      <c r="AA56" s="60" t="s">
        <v>8</v>
      </c>
      <c r="AB56" s="60"/>
      <c r="AC56" s="60"/>
      <c r="AD56" s="60"/>
      <c r="AE56" s="60"/>
      <c r="AF56" s="61"/>
    </row>
    <row r="57" spans="1:32" s="14" customFormat="1" ht="24" customHeight="1">
      <c r="A57" s="11">
        <v>50</v>
      </c>
      <c r="B57" s="12"/>
      <c r="C57" s="31"/>
      <c r="D57" s="31"/>
      <c r="E57" s="31"/>
      <c r="F57" s="31"/>
      <c r="G57" s="32"/>
      <c r="H57" s="13"/>
      <c r="I57" s="31"/>
      <c r="J57" s="31" t="s">
        <v>8</v>
      </c>
      <c r="K57" s="31" t="s">
        <v>8</v>
      </c>
      <c r="L57" s="32"/>
      <c r="M57" s="11" t="e">
        <f>VLOOKUP(L57,'障害区分番号一覧（身卓球）'!$1:$18,2,0)</f>
        <v>#N/A</v>
      </c>
      <c r="N57" s="31"/>
      <c r="O57" s="31"/>
      <c r="P57" s="31"/>
      <c r="Q57" s="31" t="s">
        <v>8</v>
      </c>
      <c r="R57" s="31"/>
      <c r="S57" s="31"/>
      <c r="T57" s="37"/>
      <c r="U57" s="37"/>
      <c r="V57" s="37"/>
      <c r="W57" s="37"/>
      <c r="X57" s="60"/>
      <c r="Y57" s="60" t="s">
        <v>8</v>
      </c>
      <c r="Z57" s="60"/>
      <c r="AA57" s="60" t="s">
        <v>8</v>
      </c>
      <c r="AB57" s="60"/>
      <c r="AC57" s="60"/>
      <c r="AD57" s="60"/>
      <c r="AE57" s="60"/>
      <c r="AF57" s="61"/>
    </row>
    <row r="58" spans="1:32" s="14" customFormat="1" ht="24" customHeight="1">
      <c r="A58" s="11">
        <v>51</v>
      </c>
      <c r="B58" s="12"/>
      <c r="C58" s="31"/>
      <c r="D58" s="31"/>
      <c r="E58" s="31"/>
      <c r="F58" s="31"/>
      <c r="G58" s="32"/>
      <c r="H58" s="13"/>
      <c r="I58" s="31"/>
      <c r="J58" s="31" t="s">
        <v>8</v>
      </c>
      <c r="K58" s="31" t="s">
        <v>8</v>
      </c>
      <c r="L58" s="32"/>
      <c r="M58" s="11" t="e">
        <f>VLOOKUP(L58,'障害区分番号一覧（身卓球）'!$1:$18,2,0)</f>
        <v>#N/A</v>
      </c>
      <c r="N58" s="31"/>
      <c r="O58" s="31"/>
      <c r="P58" s="31"/>
      <c r="Q58" s="31" t="s">
        <v>8</v>
      </c>
      <c r="R58" s="31"/>
      <c r="S58" s="31"/>
      <c r="T58" s="37"/>
      <c r="U58" s="37"/>
      <c r="V58" s="37"/>
      <c r="W58" s="37"/>
      <c r="X58" s="60"/>
      <c r="Y58" s="60" t="s">
        <v>8</v>
      </c>
      <c r="Z58" s="60"/>
      <c r="AA58" s="60" t="s">
        <v>8</v>
      </c>
      <c r="AB58" s="60"/>
      <c r="AC58" s="60"/>
      <c r="AD58" s="60"/>
      <c r="AE58" s="60"/>
      <c r="AF58" s="61"/>
    </row>
    <row r="59" spans="1:32" s="14" customFormat="1" ht="24" customHeight="1">
      <c r="A59" s="11">
        <v>52</v>
      </c>
      <c r="B59" s="12"/>
      <c r="C59" s="31"/>
      <c r="D59" s="31"/>
      <c r="E59" s="31"/>
      <c r="F59" s="31"/>
      <c r="G59" s="32"/>
      <c r="H59" s="13"/>
      <c r="I59" s="31"/>
      <c r="J59" s="31" t="s">
        <v>8</v>
      </c>
      <c r="K59" s="31" t="s">
        <v>8</v>
      </c>
      <c r="L59" s="32"/>
      <c r="M59" s="11" t="e">
        <f>VLOOKUP(L59,'障害区分番号一覧（身卓球）'!$1:$18,2,0)</f>
        <v>#N/A</v>
      </c>
      <c r="N59" s="31"/>
      <c r="O59" s="31"/>
      <c r="P59" s="31"/>
      <c r="Q59" s="31" t="s">
        <v>8</v>
      </c>
      <c r="R59" s="31"/>
      <c r="S59" s="31"/>
      <c r="T59" s="37"/>
      <c r="U59" s="37"/>
      <c r="V59" s="37"/>
      <c r="W59" s="37"/>
      <c r="X59" s="60"/>
      <c r="Y59" s="60" t="s">
        <v>8</v>
      </c>
      <c r="Z59" s="60"/>
      <c r="AA59" s="60" t="s">
        <v>8</v>
      </c>
      <c r="AB59" s="60"/>
      <c r="AC59" s="60"/>
      <c r="AD59" s="60"/>
      <c r="AE59" s="60"/>
      <c r="AF59" s="61"/>
    </row>
    <row r="60" spans="1:32" s="14" customFormat="1" ht="24" customHeight="1">
      <c r="A60" s="11">
        <v>53</v>
      </c>
      <c r="B60" s="12"/>
      <c r="C60" s="31"/>
      <c r="D60" s="31"/>
      <c r="E60" s="31"/>
      <c r="F60" s="31"/>
      <c r="G60" s="32"/>
      <c r="H60" s="13"/>
      <c r="I60" s="31"/>
      <c r="J60" s="31" t="s">
        <v>8</v>
      </c>
      <c r="K60" s="31" t="s">
        <v>8</v>
      </c>
      <c r="L60" s="32"/>
      <c r="M60" s="11" t="e">
        <f>VLOOKUP(L60,'障害区分番号一覧（身卓球）'!$1:$18,2,0)</f>
        <v>#N/A</v>
      </c>
      <c r="N60" s="31"/>
      <c r="O60" s="31"/>
      <c r="P60" s="31"/>
      <c r="Q60" s="31" t="s">
        <v>8</v>
      </c>
      <c r="R60" s="31"/>
      <c r="S60" s="31"/>
      <c r="T60" s="37"/>
      <c r="U60" s="37"/>
      <c r="V60" s="37"/>
      <c r="W60" s="37"/>
      <c r="X60" s="60"/>
      <c r="Y60" s="60" t="s">
        <v>8</v>
      </c>
      <c r="Z60" s="60"/>
      <c r="AA60" s="60" t="s">
        <v>8</v>
      </c>
      <c r="AB60" s="60"/>
      <c r="AC60" s="60"/>
      <c r="AD60" s="60"/>
      <c r="AE60" s="60"/>
      <c r="AF60" s="61"/>
    </row>
    <row r="61" spans="1:32" s="14" customFormat="1" ht="24" customHeight="1">
      <c r="A61" s="11">
        <v>54</v>
      </c>
      <c r="B61" s="12"/>
      <c r="C61" s="31"/>
      <c r="D61" s="31"/>
      <c r="E61" s="31"/>
      <c r="F61" s="31"/>
      <c r="G61" s="32"/>
      <c r="H61" s="13"/>
      <c r="I61" s="31"/>
      <c r="J61" s="31" t="s">
        <v>8</v>
      </c>
      <c r="K61" s="31" t="s">
        <v>8</v>
      </c>
      <c r="L61" s="32"/>
      <c r="M61" s="11" t="e">
        <f>VLOOKUP(L61,'障害区分番号一覧（身卓球）'!$1:$18,2,0)</f>
        <v>#N/A</v>
      </c>
      <c r="N61" s="31"/>
      <c r="O61" s="31"/>
      <c r="P61" s="31"/>
      <c r="Q61" s="31" t="s">
        <v>8</v>
      </c>
      <c r="R61" s="31"/>
      <c r="S61" s="31"/>
      <c r="T61" s="37"/>
      <c r="U61" s="37"/>
      <c r="V61" s="37"/>
      <c r="W61" s="37"/>
      <c r="X61" s="60"/>
      <c r="Y61" s="60" t="s">
        <v>8</v>
      </c>
      <c r="Z61" s="60"/>
      <c r="AA61" s="60" t="s">
        <v>8</v>
      </c>
      <c r="AB61" s="60"/>
      <c r="AC61" s="60"/>
      <c r="AD61" s="60"/>
      <c r="AE61" s="60"/>
      <c r="AF61" s="61"/>
    </row>
    <row r="62" spans="1:32" s="14" customFormat="1" ht="24" customHeight="1">
      <c r="A62" s="11">
        <v>55</v>
      </c>
      <c r="B62" s="12"/>
      <c r="C62" s="31"/>
      <c r="D62" s="31"/>
      <c r="E62" s="31"/>
      <c r="F62" s="31"/>
      <c r="G62" s="32"/>
      <c r="H62" s="13"/>
      <c r="I62" s="31"/>
      <c r="J62" s="31" t="s">
        <v>8</v>
      </c>
      <c r="K62" s="31" t="s">
        <v>8</v>
      </c>
      <c r="L62" s="32"/>
      <c r="M62" s="11" t="e">
        <f>VLOOKUP(L62,'障害区分番号一覧（身卓球）'!$1:$18,2,0)</f>
        <v>#N/A</v>
      </c>
      <c r="N62" s="31"/>
      <c r="O62" s="31"/>
      <c r="P62" s="31"/>
      <c r="Q62" s="31" t="s">
        <v>8</v>
      </c>
      <c r="R62" s="31"/>
      <c r="S62" s="31"/>
      <c r="T62" s="37"/>
      <c r="U62" s="37"/>
      <c r="V62" s="37"/>
      <c r="W62" s="37"/>
      <c r="X62" s="60"/>
      <c r="Y62" s="60" t="s">
        <v>8</v>
      </c>
      <c r="Z62" s="60"/>
      <c r="AA62" s="60" t="s">
        <v>8</v>
      </c>
      <c r="AB62" s="60"/>
      <c r="AC62" s="60"/>
      <c r="AD62" s="60"/>
      <c r="AE62" s="60"/>
      <c r="AF62" s="61"/>
    </row>
    <row r="63" spans="1:32" s="14" customFormat="1" ht="24" customHeight="1">
      <c r="A63" s="11">
        <v>56</v>
      </c>
      <c r="B63" s="12"/>
      <c r="C63" s="31"/>
      <c r="D63" s="31"/>
      <c r="E63" s="31"/>
      <c r="F63" s="31"/>
      <c r="G63" s="32"/>
      <c r="H63" s="13"/>
      <c r="I63" s="31"/>
      <c r="J63" s="31" t="s">
        <v>8</v>
      </c>
      <c r="K63" s="31" t="s">
        <v>8</v>
      </c>
      <c r="L63" s="32"/>
      <c r="M63" s="11" t="e">
        <f>VLOOKUP(L63,'障害区分番号一覧（身卓球）'!$1:$18,2,0)</f>
        <v>#N/A</v>
      </c>
      <c r="N63" s="31"/>
      <c r="O63" s="31"/>
      <c r="P63" s="31"/>
      <c r="Q63" s="31" t="s">
        <v>8</v>
      </c>
      <c r="R63" s="31"/>
      <c r="S63" s="31"/>
      <c r="T63" s="37"/>
      <c r="U63" s="37"/>
      <c r="V63" s="37"/>
      <c r="W63" s="37"/>
      <c r="X63" s="60"/>
      <c r="Y63" s="60" t="s">
        <v>8</v>
      </c>
      <c r="Z63" s="60"/>
      <c r="AA63" s="60" t="s">
        <v>8</v>
      </c>
      <c r="AB63" s="60"/>
      <c r="AC63" s="60"/>
      <c r="AD63" s="60"/>
      <c r="AE63" s="60"/>
      <c r="AF63" s="61"/>
    </row>
    <row r="64" spans="1:32" s="14" customFormat="1" ht="24" customHeight="1">
      <c r="A64" s="11">
        <v>57</v>
      </c>
      <c r="B64" s="12"/>
      <c r="C64" s="31"/>
      <c r="D64" s="31"/>
      <c r="E64" s="31"/>
      <c r="F64" s="31"/>
      <c r="G64" s="32"/>
      <c r="H64" s="13"/>
      <c r="I64" s="31"/>
      <c r="J64" s="31" t="s">
        <v>8</v>
      </c>
      <c r="K64" s="31" t="s">
        <v>8</v>
      </c>
      <c r="L64" s="32"/>
      <c r="M64" s="11" t="e">
        <f>VLOOKUP(L64,'障害区分番号一覧（身卓球）'!$1:$18,2,0)</f>
        <v>#N/A</v>
      </c>
      <c r="N64" s="31"/>
      <c r="O64" s="31"/>
      <c r="P64" s="31"/>
      <c r="Q64" s="31" t="s">
        <v>8</v>
      </c>
      <c r="R64" s="31"/>
      <c r="S64" s="31"/>
      <c r="T64" s="37"/>
      <c r="U64" s="37"/>
      <c r="V64" s="37"/>
      <c r="W64" s="37"/>
      <c r="X64" s="60"/>
      <c r="Y64" s="60" t="s">
        <v>8</v>
      </c>
      <c r="Z64" s="60"/>
      <c r="AA64" s="60" t="s">
        <v>8</v>
      </c>
      <c r="AB64" s="60"/>
      <c r="AC64" s="60"/>
      <c r="AD64" s="60"/>
      <c r="AE64" s="60"/>
      <c r="AF64" s="61"/>
    </row>
    <row r="65" spans="1:32" s="14" customFormat="1" ht="24" customHeight="1">
      <c r="A65" s="11">
        <v>58</v>
      </c>
      <c r="B65" s="12"/>
      <c r="C65" s="31"/>
      <c r="D65" s="31"/>
      <c r="E65" s="31"/>
      <c r="F65" s="31"/>
      <c r="G65" s="32"/>
      <c r="H65" s="13"/>
      <c r="I65" s="31"/>
      <c r="J65" s="31" t="s">
        <v>8</v>
      </c>
      <c r="K65" s="31" t="s">
        <v>8</v>
      </c>
      <c r="L65" s="32"/>
      <c r="M65" s="11" t="e">
        <f>VLOOKUP(L65,'障害区分番号一覧（身卓球）'!$1:$18,2,0)</f>
        <v>#N/A</v>
      </c>
      <c r="N65" s="31"/>
      <c r="O65" s="31"/>
      <c r="P65" s="31"/>
      <c r="Q65" s="31" t="s">
        <v>8</v>
      </c>
      <c r="R65" s="31"/>
      <c r="S65" s="31"/>
      <c r="T65" s="37"/>
      <c r="U65" s="37"/>
      <c r="V65" s="37"/>
      <c r="W65" s="37"/>
      <c r="X65" s="60"/>
      <c r="Y65" s="60" t="s">
        <v>8</v>
      </c>
      <c r="Z65" s="60"/>
      <c r="AA65" s="60" t="s">
        <v>8</v>
      </c>
      <c r="AB65" s="60"/>
      <c r="AC65" s="60"/>
      <c r="AD65" s="60"/>
      <c r="AE65" s="60"/>
      <c r="AF65" s="61"/>
    </row>
    <row r="66" spans="1:32" s="14" customFormat="1" ht="24" customHeight="1">
      <c r="A66" s="11">
        <v>59</v>
      </c>
      <c r="B66" s="12"/>
      <c r="C66" s="31"/>
      <c r="D66" s="31"/>
      <c r="E66" s="31"/>
      <c r="F66" s="31"/>
      <c r="G66" s="32"/>
      <c r="H66" s="13"/>
      <c r="I66" s="31"/>
      <c r="J66" s="31" t="s">
        <v>8</v>
      </c>
      <c r="K66" s="31" t="s">
        <v>8</v>
      </c>
      <c r="L66" s="32"/>
      <c r="M66" s="11" t="e">
        <f>VLOOKUP(L66,'障害区分番号一覧（身卓球）'!$1:$18,2,0)</f>
        <v>#N/A</v>
      </c>
      <c r="N66" s="31"/>
      <c r="O66" s="31"/>
      <c r="P66" s="31"/>
      <c r="Q66" s="31" t="s">
        <v>8</v>
      </c>
      <c r="R66" s="31"/>
      <c r="S66" s="31"/>
      <c r="T66" s="37"/>
      <c r="U66" s="37"/>
      <c r="V66" s="37"/>
      <c r="W66" s="37"/>
      <c r="X66" s="60"/>
      <c r="Y66" s="60" t="s">
        <v>8</v>
      </c>
      <c r="Z66" s="60"/>
      <c r="AA66" s="60" t="s">
        <v>8</v>
      </c>
      <c r="AB66" s="60"/>
      <c r="AC66" s="60"/>
      <c r="AD66" s="60"/>
      <c r="AE66" s="60"/>
      <c r="AF66" s="61"/>
    </row>
    <row r="67" spans="1:32" s="14" customFormat="1" ht="24" customHeight="1">
      <c r="A67" s="11">
        <v>60</v>
      </c>
      <c r="B67" s="12"/>
      <c r="C67" s="31"/>
      <c r="D67" s="31"/>
      <c r="E67" s="31"/>
      <c r="F67" s="31"/>
      <c r="G67" s="32"/>
      <c r="H67" s="13"/>
      <c r="I67" s="31"/>
      <c r="J67" s="31" t="s">
        <v>8</v>
      </c>
      <c r="K67" s="31" t="s">
        <v>8</v>
      </c>
      <c r="L67" s="32"/>
      <c r="M67" s="11" t="e">
        <f>VLOOKUP(L67,'障害区分番号一覧（身卓球）'!$1:$18,2,0)</f>
        <v>#N/A</v>
      </c>
      <c r="N67" s="31"/>
      <c r="O67" s="31"/>
      <c r="P67" s="31"/>
      <c r="Q67" s="31" t="s">
        <v>8</v>
      </c>
      <c r="R67" s="31"/>
      <c r="S67" s="31"/>
      <c r="T67" s="37"/>
      <c r="U67" s="37"/>
      <c r="V67" s="37"/>
      <c r="W67" s="37"/>
      <c r="X67" s="60"/>
      <c r="Y67" s="60" t="s">
        <v>8</v>
      </c>
      <c r="Z67" s="60"/>
      <c r="AA67" s="60" t="s">
        <v>8</v>
      </c>
      <c r="AB67" s="60"/>
      <c r="AC67" s="60"/>
      <c r="AD67" s="60"/>
      <c r="AE67" s="60"/>
      <c r="AF67" s="61"/>
    </row>
    <row r="68" spans="1:32" s="14" customFormat="1" ht="24" customHeight="1">
      <c r="A68" s="11">
        <v>61</v>
      </c>
      <c r="B68" s="12"/>
      <c r="C68" s="31"/>
      <c r="D68" s="31"/>
      <c r="E68" s="31"/>
      <c r="F68" s="31"/>
      <c r="G68" s="32"/>
      <c r="H68" s="13"/>
      <c r="I68" s="31"/>
      <c r="J68" s="31" t="s">
        <v>8</v>
      </c>
      <c r="K68" s="31" t="s">
        <v>8</v>
      </c>
      <c r="L68" s="32"/>
      <c r="M68" s="11" t="e">
        <f>VLOOKUP(L68,'障害区分番号一覧（身卓球）'!$1:$18,2,0)</f>
        <v>#N/A</v>
      </c>
      <c r="N68" s="31"/>
      <c r="O68" s="31"/>
      <c r="P68" s="31"/>
      <c r="Q68" s="31" t="s">
        <v>8</v>
      </c>
      <c r="R68" s="31"/>
      <c r="S68" s="31"/>
      <c r="T68" s="37"/>
      <c r="U68" s="37"/>
      <c r="V68" s="37"/>
      <c r="W68" s="37"/>
      <c r="X68" s="60"/>
      <c r="Y68" s="60" t="s">
        <v>8</v>
      </c>
      <c r="Z68" s="60"/>
      <c r="AA68" s="60" t="s">
        <v>8</v>
      </c>
      <c r="AB68" s="60"/>
      <c r="AC68" s="60"/>
      <c r="AD68" s="60"/>
      <c r="AE68" s="60"/>
      <c r="AF68" s="61"/>
    </row>
    <row r="69" spans="1:32" s="14" customFormat="1" ht="24" customHeight="1">
      <c r="A69" s="11">
        <v>62</v>
      </c>
      <c r="B69" s="12"/>
      <c r="C69" s="31"/>
      <c r="D69" s="31"/>
      <c r="E69" s="31"/>
      <c r="F69" s="31"/>
      <c r="G69" s="32"/>
      <c r="H69" s="13"/>
      <c r="I69" s="31"/>
      <c r="J69" s="31" t="s">
        <v>8</v>
      </c>
      <c r="K69" s="31" t="s">
        <v>8</v>
      </c>
      <c r="L69" s="32"/>
      <c r="M69" s="11" t="e">
        <f>VLOOKUP(L69,'障害区分番号一覧（身卓球）'!$1:$18,2,0)</f>
        <v>#N/A</v>
      </c>
      <c r="N69" s="31"/>
      <c r="O69" s="31"/>
      <c r="P69" s="31"/>
      <c r="Q69" s="31" t="s">
        <v>8</v>
      </c>
      <c r="R69" s="31"/>
      <c r="S69" s="31"/>
      <c r="T69" s="37"/>
      <c r="U69" s="37"/>
      <c r="V69" s="37"/>
      <c r="W69" s="37"/>
      <c r="X69" s="60"/>
      <c r="Y69" s="60" t="s">
        <v>8</v>
      </c>
      <c r="Z69" s="60"/>
      <c r="AA69" s="60" t="s">
        <v>8</v>
      </c>
      <c r="AB69" s="60"/>
      <c r="AC69" s="60"/>
      <c r="AD69" s="60"/>
      <c r="AE69" s="60"/>
      <c r="AF69" s="61"/>
    </row>
    <row r="70" spans="1:32" s="14" customFormat="1" ht="24" customHeight="1">
      <c r="A70" s="11">
        <v>63</v>
      </c>
      <c r="B70" s="12"/>
      <c r="C70" s="31"/>
      <c r="D70" s="31"/>
      <c r="E70" s="31"/>
      <c r="F70" s="31"/>
      <c r="G70" s="32"/>
      <c r="H70" s="13"/>
      <c r="I70" s="31"/>
      <c r="J70" s="31" t="s">
        <v>8</v>
      </c>
      <c r="K70" s="31" t="s">
        <v>8</v>
      </c>
      <c r="L70" s="32"/>
      <c r="M70" s="11" t="e">
        <f>VLOOKUP(L70,'障害区分番号一覧（身卓球）'!$1:$18,2,0)</f>
        <v>#N/A</v>
      </c>
      <c r="N70" s="31"/>
      <c r="O70" s="31"/>
      <c r="P70" s="31"/>
      <c r="Q70" s="31" t="s">
        <v>8</v>
      </c>
      <c r="R70" s="31"/>
      <c r="S70" s="31"/>
      <c r="T70" s="37"/>
      <c r="U70" s="37"/>
      <c r="V70" s="37"/>
      <c r="W70" s="37"/>
      <c r="X70" s="60"/>
      <c r="Y70" s="60" t="s">
        <v>8</v>
      </c>
      <c r="Z70" s="60"/>
      <c r="AA70" s="60" t="s">
        <v>8</v>
      </c>
      <c r="AB70" s="60"/>
      <c r="AC70" s="60"/>
      <c r="AD70" s="60"/>
      <c r="AE70" s="60"/>
      <c r="AF70" s="61"/>
    </row>
    <row r="71" spans="1:32" s="14" customFormat="1" ht="24" customHeight="1">
      <c r="A71" s="11">
        <v>64</v>
      </c>
      <c r="B71" s="12"/>
      <c r="C71" s="31"/>
      <c r="D71" s="31"/>
      <c r="E71" s="31"/>
      <c r="F71" s="31"/>
      <c r="G71" s="32"/>
      <c r="H71" s="13"/>
      <c r="I71" s="31"/>
      <c r="J71" s="31" t="s">
        <v>8</v>
      </c>
      <c r="K71" s="31" t="s">
        <v>8</v>
      </c>
      <c r="L71" s="32"/>
      <c r="M71" s="11" t="e">
        <f>VLOOKUP(L71,'障害区分番号一覧（身卓球）'!$1:$18,2,0)</f>
        <v>#N/A</v>
      </c>
      <c r="N71" s="31"/>
      <c r="O71" s="31"/>
      <c r="P71" s="31"/>
      <c r="Q71" s="31" t="s">
        <v>8</v>
      </c>
      <c r="R71" s="31"/>
      <c r="S71" s="31"/>
      <c r="T71" s="37"/>
      <c r="U71" s="37"/>
      <c r="V71" s="37"/>
      <c r="W71" s="37"/>
      <c r="X71" s="60"/>
      <c r="Y71" s="60" t="s">
        <v>8</v>
      </c>
      <c r="Z71" s="60"/>
      <c r="AA71" s="60" t="s">
        <v>8</v>
      </c>
      <c r="AB71" s="60"/>
      <c r="AC71" s="60"/>
      <c r="AD71" s="60"/>
      <c r="AE71" s="60"/>
      <c r="AF71" s="61"/>
    </row>
    <row r="72" spans="1:32" s="14" customFormat="1" ht="24" customHeight="1">
      <c r="A72" s="11">
        <v>65</v>
      </c>
      <c r="B72" s="12"/>
      <c r="C72" s="31"/>
      <c r="D72" s="31"/>
      <c r="E72" s="31"/>
      <c r="F72" s="31"/>
      <c r="G72" s="32"/>
      <c r="H72" s="13"/>
      <c r="I72" s="31"/>
      <c r="J72" s="31" t="s">
        <v>8</v>
      </c>
      <c r="K72" s="31" t="s">
        <v>8</v>
      </c>
      <c r="L72" s="32"/>
      <c r="M72" s="11" t="e">
        <f>VLOOKUP(L72,'障害区分番号一覧（身卓球）'!$1:$18,2,0)</f>
        <v>#N/A</v>
      </c>
      <c r="N72" s="31"/>
      <c r="O72" s="31"/>
      <c r="P72" s="31"/>
      <c r="Q72" s="31" t="s">
        <v>8</v>
      </c>
      <c r="R72" s="31"/>
      <c r="S72" s="31"/>
      <c r="T72" s="37"/>
      <c r="U72" s="37"/>
      <c r="V72" s="37"/>
      <c r="W72" s="37"/>
      <c r="X72" s="60"/>
      <c r="Y72" s="60" t="s">
        <v>8</v>
      </c>
      <c r="Z72" s="60"/>
      <c r="AA72" s="60" t="s">
        <v>8</v>
      </c>
      <c r="AB72" s="60"/>
      <c r="AC72" s="60"/>
      <c r="AD72" s="60"/>
      <c r="AE72" s="60"/>
      <c r="AF72" s="61"/>
    </row>
    <row r="73" spans="1:32" s="14" customFormat="1" ht="24" customHeight="1">
      <c r="A73" s="11">
        <v>66</v>
      </c>
      <c r="B73" s="12"/>
      <c r="C73" s="31"/>
      <c r="D73" s="31"/>
      <c r="E73" s="31"/>
      <c r="F73" s="31"/>
      <c r="G73" s="32"/>
      <c r="H73" s="13"/>
      <c r="I73" s="31"/>
      <c r="J73" s="31" t="s">
        <v>8</v>
      </c>
      <c r="K73" s="31" t="s">
        <v>8</v>
      </c>
      <c r="L73" s="32"/>
      <c r="M73" s="11" t="e">
        <f>VLOOKUP(L73,'障害区分番号一覧（身卓球）'!$1:$18,2,0)</f>
        <v>#N/A</v>
      </c>
      <c r="N73" s="31"/>
      <c r="O73" s="31"/>
      <c r="P73" s="31"/>
      <c r="Q73" s="31" t="s">
        <v>8</v>
      </c>
      <c r="R73" s="31"/>
      <c r="S73" s="31"/>
      <c r="T73" s="37"/>
      <c r="U73" s="37"/>
      <c r="V73" s="37"/>
      <c r="W73" s="37"/>
      <c r="X73" s="60"/>
      <c r="Y73" s="60" t="s">
        <v>8</v>
      </c>
      <c r="Z73" s="60"/>
      <c r="AA73" s="60" t="s">
        <v>8</v>
      </c>
      <c r="AB73" s="60"/>
      <c r="AC73" s="60"/>
      <c r="AD73" s="60"/>
      <c r="AE73" s="60"/>
      <c r="AF73" s="61"/>
    </row>
    <row r="74" spans="1:32" s="14" customFormat="1" ht="24" customHeight="1">
      <c r="A74" s="11">
        <v>67</v>
      </c>
      <c r="B74" s="12"/>
      <c r="C74" s="31"/>
      <c r="D74" s="31"/>
      <c r="E74" s="31"/>
      <c r="F74" s="31"/>
      <c r="G74" s="32"/>
      <c r="H74" s="13"/>
      <c r="I74" s="31"/>
      <c r="J74" s="31" t="s">
        <v>8</v>
      </c>
      <c r="K74" s="31" t="s">
        <v>8</v>
      </c>
      <c r="L74" s="32"/>
      <c r="M74" s="11" t="e">
        <f>VLOOKUP(L74,'障害区分番号一覧（身卓球）'!$1:$18,2,0)</f>
        <v>#N/A</v>
      </c>
      <c r="N74" s="31"/>
      <c r="O74" s="31"/>
      <c r="P74" s="31"/>
      <c r="Q74" s="31" t="s">
        <v>8</v>
      </c>
      <c r="R74" s="31"/>
      <c r="S74" s="31"/>
      <c r="T74" s="37"/>
      <c r="U74" s="37"/>
      <c r="V74" s="37"/>
      <c r="W74" s="37"/>
      <c r="X74" s="60"/>
      <c r="Y74" s="60" t="s">
        <v>8</v>
      </c>
      <c r="Z74" s="60"/>
      <c r="AA74" s="60" t="s">
        <v>8</v>
      </c>
      <c r="AB74" s="60"/>
      <c r="AC74" s="60"/>
      <c r="AD74" s="60"/>
      <c r="AE74" s="60"/>
      <c r="AF74" s="61"/>
    </row>
    <row r="75" spans="1:32" s="14" customFormat="1" ht="24" customHeight="1">
      <c r="A75" s="11">
        <v>68</v>
      </c>
      <c r="B75" s="12"/>
      <c r="C75" s="31"/>
      <c r="D75" s="31"/>
      <c r="E75" s="31"/>
      <c r="F75" s="31"/>
      <c r="G75" s="32"/>
      <c r="H75" s="13"/>
      <c r="I75" s="31"/>
      <c r="J75" s="31" t="s">
        <v>8</v>
      </c>
      <c r="K75" s="31" t="s">
        <v>8</v>
      </c>
      <c r="L75" s="32"/>
      <c r="M75" s="11" t="e">
        <f>VLOOKUP(L75,'障害区分番号一覧（身卓球）'!$1:$18,2,0)</f>
        <v>#N/A</v>
      </c>
      <c r="N75" s="31"/>
      <c r="O75" s="31"/>
      <c r="P75" s="31"/>
      <c r="Q75" s="31" t="s">
        <v>8</v>
      </c>
      <c r="R75" s="31"/>
      <c r="S75" s="31"/>
      <c r="T75" s="37"/>
      <c r="U75" s="37"/>
      <c r="V75" s="37"/>
      <c r="W75" s="37"/>
      <c r="X75" s="60"/>
      <c r="Y75" s="60" t="s">
        <v>8</v>
      </c>
      <c r="Z75" s="60"/>
      <c r="AA75" s="60" t="s">
        <v>8</v>
      </c>
      <c r="AB75" s="60"/>
      <c r="AC75" s="60"/>
      <c r="AD75" s="60"/>
      <c r="AE75" s="60"/>
      <c r="AF75" s="61"/>
    </row>
    <row r="76" spans="1:32" s="14" customFormat="1" ht="24" customHeight="1">
      <c r="A76" s="11">
        <v>69</v>
      </c>
      <c r="B76" s="12"/>
      <c r="C76" s="31"/>
      <c r="D76" s="31"/>
      <c r="E76" s="31"/>
      <c r="F76" s="31"/>
      <c r="G76" s="32"/>
      <c r="H76" s="13"/>
      <c r="I76" s="31"/>
      <c r="J76" s="31" t="s">
        <v>8</v>
      </c>
      <c r="K76" s="31" t="s">
        <v>8</v>
      </c>
      <c r="L76" s="32"/>
      <c r="M76" s="11" t="e">
        <f>VLOOKUP(L76,'障害区分番号一覧（身卓球）'!$1:$18,2,0)</f>
        <v>#N/A</v>
      </c>
      <c r="N76" s="31"/>
      <c r="O76" s="31"/>
      <c r="P76" s="31"/>
      <c r="Q76" s="31" t="s">
        <v>8</v>
      </c>
      <c r="R76" s="31"/>
      <c r="S76" s="31"/>
      <c r="T76" s="37"/>
      <c r="U76" s="37"/>
      <c r="V76" s="37"/>
      <c r="W76" s="37"/>
      <c r="X76" s="60"/>
      <c r="Y76" s="60" t="s">
        <v>8</v>
      </c>
      <c r="Z76" s="60"/>
      <c r="AA76" s="60" t="s">
        <v>8</v>
      </c>
      <c r="AB76" s="60"/>
      <c r="AC76" s="60"/>
      <c r="AD76" s="60"/>
      <c r="AE76" s="60"/>
      <c r="AF76" s="61"/>
    </row>
    <row r="77" spans="1:32" s="14" customFormat="1" ht="24" customHeight="1">
      <c r="A77" s="11">
        <v>70</v>
      </c>
      <c r="B77" s="12"/>
      <c r="C77" s="31"/>
      <c r="D77" s="31"/>
      <c r="E77" s="31"/>
      <c r="F77" s="31"/>
      <c r="G77" s="32"/>
      <c r="H77" s="13"/>
      <c r="I77" s="31"/>
      <c r="J77" s="31" t="s">
        <v>8</v>
      </c>
      <c r="K77" s="31" t="s">
        <v>8</v>
      </c>
      <c r="L77" s="32"/>
      <c r="M77" s="11" t="e">
        <f>VLOOKUP(L77,'障害区分番号一覧（身卓球）'!$1:$18,2,0)</f>
        <v>#N/A</v>
      </c>
      <c r="N77" s="31"/>
      <c r="O77" s="31"/>
      <c r="P77" s="31"/>
      <c r="Q77" s="31" t="s">
        <v>8</v>
      </c>
      <c r="R77" s="31"/>
      <c r="S77" s="31"/>
      <c r="T77" s="37"/>
      <c r="U77" s="37"/>
      <c r="V77" s="37"/>
      <c r="W77" s="37"/>
      <c r="X77" s="60"/>
      <c r="Y77" s="60" t="s">
        <v>8</v>
      </c>
      <c r="Z77" s="60"/>
      <c r="AA77" s="60" t="s">
        <v>8</v>
      </c>
      <c r="AB77" s="60"/>
      <c r="AC77" s="60"/>
      <c r="AD77" s="60"/>
      <c r="AE77" s="60"/>
      <c r="AF77" s="61"/>
    </row>
    <row r="78" spans="1:32" s="14" customFormat="1" ht="24" customHeight="1">
      <c r="A78" s="11">
        <v>71</v>
      </c>
      <c r="B78" s="12"/>
      <c r="C78" s="31"/>
      <c r="D78" s="31"/>
      <c r="E78" s="31"/>
      <c r="F78" s="31"/>
      <c r="G78" s="32"/>
      <c r="H78" s="13"/>
      <c r="I78" s="31"/>
      <c r="J78" s="31" t="s">
        <v>8</v>
      </c>
      <c r="K78" s="31" t="s">
        <v>8</v>
      </c>
      <c r="L78" s="32"/>
      <c r="M78" s="11" t="e">
        <f>VLOOKUP(L78,'障害区分番号一覧（身卓球）'!$1:$18,2,0)</f>
        <v>#N/A</v>
      </c>
      <c r="N78" s="31"/>
      <c r="O78" s="31"/>
      <c r="P78" s="31"/>
      <c r="Q78" s="31" t="s">
        <v>8</v>
      </c>
      <c r="R78" s="31"/>
      <c r="S78" s="31"/>
      <c r="T78" s="37"/>
      <c r="U78" s="37"/>
      <c r="V78" s="37"/>
      <c r="W78" s="37"/>
      <c r="X78" s="60"/>
      <c r="Y78" s="60" t="s">
        <v>8</v>
      </c>
      <c r="Z78" s="60"/>
      <c r="AA78" s="60" t="s">
        <v>8</v>
      </c>
      <c r="AB78" s="60"/>
      <c r="AC78" s="60"/>
      <c r="AD78" s="60"/>
      <c r="AE78" s="60"/>
      <c r="AF78" s="61"/>
    </row>
    <row r="79" spans="1:32" s="14" customFormat="1" ht="24" customHeight="1">
      <c r="A79" s="11">
        <v>72</v>
      </c>
      <c r="B79" s="12"/>
      <c r="C79" s="31"/>
      <c r="D79" s="31"/>
      <c r="E79" s="31"/>
      <c r="F79" s="31"/>
      <c r="G79" s="32"/>
      <c r="H79" s="13"/>
      <c r="I79" s="31"/>
      <c r="J79" s="31" t="s">
        <v>8</v>
      </c>
      <c r="K79" s="31" t="s">
        <v>8</v>
      </c>
      <c r="L79" s="32"/>
      <c r="M79" s="11" t="e">
        <f>VLOOKUP(L79,'障害区分番号一覧（身卓球）'!$1:$18,2,0)</f>
        <v>#N/A</v>
      </c>
      <c r="N79" s="31"/>
      <c r="O79" s="31"/>
      <c r="P79" s="31"/>
      <c r="Q79" s="31" t="s">
        <v>8</v>
      </c>
      <c r="R79" s="31"/>
      <c r="S79" s="31"/>
      <c r="T79" s="37"/>
      <c r="U79" s="37"/>
      <c r="V79" s="37"/>
      <c r="W79" s="37"/>
      <c r="X79" s="60"/>
      <c r="Y79" s="60" t="s">
        <v>8</v>
      </c>
      <c r="Z79" s="60"/>
      <c r="AA79" s="60" t="s">
        <v>8</v>
      </c>
      <c r="AB79" s="60"/>
      <c r="AC79" s="60"/>
      <c r="AD79" s="60"/>
      <c r="AE79" s="60"/>
      <c r="AF79" s="61"/>
    </row>
    <row r="80" spans="1:32" s="14" customFormat="1" ht="24" customHeight="1">
      <c r="A80" s="11">
        <v>73</v>
      </c>
      <c r="B80" s="12"/>
      <c r="C80" s="31"/>
      <c r="D80" s="31"/>
      <c r="E80" s="31"/>
      <c r="F80" s="31"/>
      <c r="G80" s="32"/>
      <c r="H80" s="13"/>
      <c r="I80" s="31"/>
      <c r="J80" s="31" t="s">
        <v>8</v>
      </c>
      <c r="K80" s="31" t="s">
        <v>8</v>
      </c>
      <c r="L80" s="32"/>
      <c r="M80" s="11" t="e">
        <f>VLOOKUP(L80,'障害区分番号一覧（身卓球）'!$1:$18,2,0)</f>
        <v>#N/A</v>
      </c>
      <c r="N80" s="31"/>
      <c r="O80" s="31"/>
      <c r="P80" s="31"/>
      <c r="Q80" s="31" t="s">
        <v>8</v>
      </c>
      <c r="R80" s="31"/>
      <c r="S80" s="31"/>
      <c r="T80" s="37"/>
      <c r="U80" s="37"/>
      <c r="V80" s="37"/>
      <c r="W80" s="37"/>
      <c r="X80" s="60"/>
      <c r="Y80" s="60" t="s">
        <v>8</v>
      </c>
      <c r="Z80" s="60"/>
      <c r="AA80" s="60" t="s">
        <v>8</v>
      </c>
      <c r="AB80" s="60"/>
      <c r="AC80" s="60"/>
      <c r="AD80" s="60"/>
      <c r="AE80" s="60"/>
      <c r="AF80" s="61"/>
    </row>
    <row r="81" spans="1:32" s="14" customFormat="1" ht="24" customHeight="1">
      <c r="A81" s="11">
        <v>74</v>
      </c>
      <c r="B81" s="12"/>
      <c r="C81" s="31"/>
      <c r="D81" s="31"/>
      <c r="E81" s="31"/>
      <c r="F81" s="31"/>
      <c r="G81" s="32"/>
      <c r="H81" s="13"/>
      <c r="I81" s="31"/>
      <c r="J81" s="31" t="s">
        <v>8</v>
      </c>
      <c r="K81" s="31" t="s">
        <v>8</v>
      </c>
      <c r="L81" s="32"/>
      <c r="M81" s="11" t="e">
        <f>VLOOKUP(L81,'障害区分番号一覧（身卓球）'!$1:$18,2,0)</f>
        <v>#N/A</v>
      </c>
      <c r="N81" s="31"/>
      <c r="O81" s="31"/>
      <c r="P81" s="31"/>
      <c r="Q81" s="31" t="s">
        <v>8</v>
      </c>
      <c r="R81" s="31"/>
      <c r="S81" s="31"/>
      <c r="T81" s="37"/>
      <c r="U81" s="37"/>
      <c r="V81" s="37"/>
      <c r="W81" s="37"/>
      <c r="X81" s="60"/>
      <c r="Y81" s="60" t="s">
        <v>8</v>
      </c>
      <c r="Z81" s="60"/>
      <c r="AA81" s="60" t="s">
        <v>8</v>
      </c>
      <c r="AB81" s="60"/>
      <c r="AC81" s="60"/>
      <c r="AD81" s="60"/>
      <c r="AE81" s="60"/>
      <c r="AF81" s="61"/>
    </row>
    <row r="82" spans="1:32" s="14" customFormat="1" ht="24" customHeight="1">
      <c r="A82" s="11">
        <v>75</v>
      </c>
      <c r="B82" s="12"/>
      <c r="C82" s="31"/>
      <c r="D82" s="31"/>
      <c r="E82" s="31"/>
      <c r="F82" s="31"/>
      <c r="G82" s="32"/>
      <c r="H82" s="13"/>
      <c r="I82" s="31"/>
      <c r="J82" s="31" t="s">
        <v>8</v>
      </c>
      <c r="K82" s="31" t="s">
        <v>8</v>
      </c>
      <c r="L82" s="32"/>
      <c r="M82" s="11" t="e">
        <f>VLOOKUP(L82,'障害区分番号一覧（身卓球）'!$1:$18,2,0)</f>
        <v>#N/A</v>
      </c>
      <c r="N82" s="31"/>
      <c r="O82" s="31"/>
      <c r="P82" s="31"/>
      <c r="Q82" s="31" t="s">
        <v>8</v>
      </c>
      <c r="R82" s="31"/>
      <c r="S82" s="31"/>
      <c r="T82" s="37"/>
      <c r="U82" s="37"/>
      <c r="V82" s="37"/>
      <c r="W82" s="37"/>
      <c r="X82" s="60"/>
      <c r="Y82" s="60" t="s">
        <v>8</v>
      </c>
      <c r="Z82" s="60"/>
      <c r="AA82" s="60" t="s">
        <v>8</v>
      </c>
      <c r="AB82" s="60"/>
      <c r="AC82" s="60"/>
      <c r="AD82" s="60"/>
      <c r="AE82" s="60"/>
      <c r="AF82" s="61"/>
    </row>
    <row r="83" spans="1:32" s="14" customFormat="1" ht="24" customHeight="1">
      <c r="A83" s="11">
        <v>76</v>
      </c>
      <c r="B83" s="12"/>
      <c r="C83" s="31"/>
      <c r="D83" s="31"/>
      <c r="E83" s="31"/>
      <c r="F83" s="31"/>
      <c r="G83" s="32"/>
      <c r="H83" s="13"/>
      <c r="I83" s="31"/>
      <c r="J83" s="31" t="s">
        <v>8</v>
      </c>
      <c r="K83" s="31" t="s">
        <v>8</v>
      </c>
      <c r="L83" s="32"/>
      <c r="M83" s="11" t="e">
        <f>VLOOKUP(L83,'障害区分番号一覧（身卓球）'!$1:$18,2,0)</f>
        <v>#N/A</v>
      </c>
      <c r="N83" s="31"/>
      <c r="O83" s="31"/>
      <c r="P83" s="31"/>
      <c r="Q83" s="31" t="s">
        <v>8</v>
      </c>
      <c r="R83" s="31"/>
      <c r="S83" s="31"/>
      <c r="T83" s="37"/>
      <c r="U83" s="37"/>
      <c r="V83" s="37"/>
      <c r="W83" s="37"/>
      <c r="X83" s="60"/>
      <c r="Y83" s="60" t="s">
        <v>8</v>
      </c>
      <c r="Z83" s="60"/>
      <c r="AA83" s="60" t="s">
        <v>8</v>
      </c>
      <c r="AB83" s="60"/>
      <c r="AC83" s="60"/>
      <c r="AD83" s="60"/>
      <c r="AE83" s="60"/>
      <c r="AF83" s="61"/>
    </row>
    <row r="84" spans="1:32" s="14" customFormat="1" ht="24" customHeight="1">
      <c r="A84" s="11">
        <v>77</v>
      </c>
      <c r="B84" s="12"/>
      <c r="C84" s="31"/>
      <c r="D84" s="31"/>
      <c r="E84" s="31"/>
      <c r="F84" s="31"/>
      <c r="G84" s="32"/>
      <c r="H84" s="13"/>
      <c r="I84" s="31"/>
      <c r="J84" s="31" t="s">
        <v>8</v>
      </c>
      <c r="K84" s="31" t="s">
        <v>8</v>
      </c>
      <c r="L84" s="32"/>
      <c r="M84" s="11" t="e">
        <f>VLOOKUP(L84,'障害区分番号一覧（身卓球）'!$1:$18,2,0)</f>
        <v>#N/A</v>
      </c>
      <c r="N84" s="31"/>
      <c r="O84" s="31"/>
      <c r="P84" s="31"/>
      <c r="Q84" s="31" t="s">
        <v>8</v>
      </c>
      <c r="R84" s="31"/>
      <c r="S84" s="31"/>
      <c r="T84" s="37"/>
      <c r="U84" s="37"/>
      <c r="V84" s="37"/>
      <c r="W84" s="37"/>
      <c r="X84" s="60"/>
      <c r="Y84" s="60" t="s">
        <v>8</v>
      </c>
      <c r="Z84" s="60"/>
      <c r="AA84" s="60" t="s">
        <v>8</v>
      </c>
      <c r="AB84" s="60"/>
      <c r="AC84" s="60"/>
      <c r="AD84" s="60"/>
      <c r="AE84" s="60"/>
      <c r="AF84" s="61"/>
    </row>
    <row r="85" spans="1:32" s="14" customFormat="1" ht="24" customHeight="1">
      <c r="A85" s="11">
        <v>78</v>
      </c>
      <c r="B85" s="12"/>
      <c r="C85" s="31"/>
      <c r="D85" s="31"/>
      <c r="E85" s="31"/>
      <c r="F85" s="31"/>
      <c r="G85" s="32"/>
      <c r="H85" s="13"/>
      <c r="I85" s="31"/>
      <c r="J85" s="31" t="s">
        <v>8</v>
      </c>
      <c r="K85" s="31" t="s">
        <v>8</v>
      </c>
      <c r="L85" s="32"/>
      <c r="M85" s="11" t="e">
        <f>VLOOKUP(L85,'障害区分番号一覧（身卓球）'!$1:$18,2,0)</f>
        <v>#N/A</v>
      </c>
      <c r="N85" s="31"/>
      <c r="O85" s="31"/>
      <c r="P85" s="31"/>
      <c r="Q85" s="31" t="s">
        <v>8</v>
      </c>
      <c r="R85" s="31"/>
      <c r="S85" s="31"/>
      <c r="T85" s="37"/>
      <c r="U85" s="37"/>
      <c r="V85" s="37"/>
      <c r="W85" s="37"/>
      <c r="X85" s="60"/>
      <c r="Y85" s="60" t="s">
        <v>8</v>
      </c>
      <c r="Z85" s="60"/>
      <c r="AA85" s="60" t="s">
        <v>8</v>
      </c>
      <c r="AB85" s="60"/>
      <c r="AC85" s="60"/>
      <c r="AD85" s="60"/>
      <c r="AE85" s="60"/>
      <c r="AF85" s="61"/>
    </row>
    <row r="86" spans="1:32" s="14" customFormat="1" ht="24" customHeight="1">
      <c r="A86" s="11">
        <v>79</v>
      </c>
      <c r="B86" s="12"/>
      <c r="C86" s="31"/>
      <c r="D86" s="31"/>
      <c r="E86" s="31"/>
      <c r="F86" s="31"/>
      <c r="G86" s="32"/>
      <c r="H86" s="13"/>
      <c r="I86" s="31"/>
      <c r="J86" s="31" t="s">
        <v>8</v>
      </c>
      <c r="K86" s="31" t="s">
        <v>8</v>
      </c>
      <c r="L86" s="32"/>
      <c r="M86" s="11" t="e">
        <f>VLOOKUP(L86,'障害区分番号一覧（身卓球）'!$1:$18,2,0)</f>
        <v>#N/A</v>
      </c>
      <c r="N86" s="31"/>
      <c r="O86" s="31"/>
      <c r="P86" s="31"/>
      <c r="Q86" s="31" t="s">
        <v>8</v>
      </c>
      <c r="R86" s="31"/>
      <c r="S86" s="31"/>
      <c r="T86" s="37"/>
      <c r="U86" s="37"/>
      <c r="V86" s="37"/>
      <c r="W86" s="37"/>
      <c r="X86" s="60"/>
      <c r="Y86" s="60" t="s">
        <v>8</v>
      </c>
      <c r="Z86" s="60"/>
      <c r="AA86" s="60" t="s">
        <v>8</v>
      </c>
      <c r="AB86" s="60"/>
      <c r="AC86" s="60"/>
      <c r="AD86" s="60"/>
      <c r="AE86" s="60"/>
      <c r="AF86" s="61"/>
    </row>
    <row r="87" spans="1:32" s="14" customFormat="1" ht="24" customHeight="1">
      <c r="A87" s="11">
        <v>80</v>
      </c>
      <c r="B87" s="12"/>
      <c r="C87" s="31"/>
      <c r="D87" s="31"/>
      <c r="E87" s="31"/>
      <c r="F87" s="31"/>
      <c r="G87" s="32"/>
      <c r="H87" s="13"/>
      <c r="I87" s="31"/>
      <c r="J87" s="31" t="s">
        <v>8</v>
      </c>
      <c r="K87" s="31" t="s">
        <v>8</v>
      </c>
      <c r="L87" s="32"/>
      <c r="M87" s="11" t="e">
        <f>VLOOKUP(L87,'障害区分番号一覧（身卓球）'!$1:$18,2,0)</f>
        <v>#N/A</v>
      </c>
      <c r="N87" s="31"/>
      <c r="O87" s="31"/>
      <c r="P87" s="31"/>
      <c r="Q87" s="31" t="s">
        <v>8</v>
      </c>
      <c r="R87" s="31"/>
      <c r="S87" s="31"/>
      <c r="T87" s="37"/>
      <c r="U87" s="37"/>
      <c r="V87" s="37"/>
      <c r="W87" s="37"/>
      <c r="X87" s="60"/>
      <c r="Y87" s="60" t="s">
        <v>8</v>
      </c>
      <c r="Z87" s="60"/>
      <c r="AA87" s="60" t="s">
        <v>8</v>
      </c>
      <c r="AB87" s="60"/>
      <c r="AC87" s="60"/>
      <c r="AD87" s="60"/>
      <c r="AE87" s="60"/>
      <c r="AF87" s="61"/>
    </row>
    <row r="88" spans="1:32" s="14" customFormat="1" ht="24" customHeight="1">
      <c r="A88" s="11">
        <v>81</v>
      </c>
      <c r="B88" s="12"/>
      <c r="C88" s="31"/>
      <c r="D88" s="31"/>
      <c r="E88" s="31"/>
      <c r="F88" s="31"/>
      <c r="G88" s="32"/>
      <c r="H88" s="13"/>
      <c r="I88" s="31"/>
      <c r="J88" s="31" t="s">
        <v>8</v>
      </c>
      <c r="K88" s="31" t="s">
        <v>8</v>
      </c>
      <c r="L88" s="32"/>
      <c r="M88" s="11" t="e">
        <f>VLOOKUP(L88,'障害区分番号一覧（身卓球）'!$1:$18,2,0)</f>
        <v>#N/A</v>
      </c>
      <c r="N88" s="31"/>
      <c r="O88" s="31"/>
      <c r="P88" s="31"/>
      <c r="Q88" s="31" t="s">
        <v>8</v>
      </c>
      <c r="R88" s="31"/>
      <c r="S88" s="31"/>
      <c r="T88" s="37"/>
      <c r="U88" s="37"/>
      <c r="V88" s="37"/>
      <c r="W88" s="37"/>
      <c r="X88" s="60"/>
      <c r="Y88" s="60" t="s">
        <v>8</v>
      </c>
      <c r="Z88" s="60"/>
      <c r="AA88" s="60" t="s">
        <v>8</v>
      </c>
      <c r="AB88" s="60"/>
      <c r="AC88" s="60"/>
      <c r="AD88" s="60"/>
      <c r="AE88" s="60"/>
      <c r="AF88" s="61"/>
    </row>
    <row r="89" spans="1:32" s="14" customFormat="1" ht="24" customHeight="1">
      <c r="A89" s="11">
        <v>82</v>
      </c>
      <c r="B89" s="12"/>
      <c r="C89" s="31"/>
      <c r="D89" s="31"/>
      <c r="E89" s="31"/>
      <c r="F89" s="31"/>
      <c r="G89" s="32"/>
      <c r="H89" s="13"/>
      <c r="I89" s="31"/>
      <c r="J89" s="31" t="s">
        <v>8</v>
      </c>
      <c r="K89" s="31" t="s">
        <v>8</v>
      </c>
      <c r="L89" s="32"/>
      <c r="M89" s="11" t="e">
        <f>VLOOKUP(L89,'障害区分番号一覧（身卓球）'!$1:$18,2,0)</f>
        <v>#N/A</v>
      </c>
      <c r="N89" s="31"/>
      <c r="O89" s="31"/>
      <c r="P89" s="31"/>
      <c r="Q89" s="31" t="s">
        <v>8</v>
      </c>
      <c r="R89" s="31"/>
      <c r="S89" s="31"/>
      <c r="T89" s="37"/>
      <c r="U89" s="37"/>
      <c r="V89" s="37"/>
      <c r="W89" s="37"/>
      <c r="X89" s="60"/>
      <c r="Y89" s="60" t="s">
        <v>8</v>
      </c>
      <c r="Z89" s="60"/>
      <c r="AA89" s="60" t="s">
        <v>8</v>
      </c>
      <c r="AB89" s="60"/>
      <c r="AC89" s="60"/>
      <c r="AD89" s="60"/>
      <c r="AE89" s="60"/>
      <c r="AF89" s="61"/>
    </row>
    <row r="90" spans="1:32" s="14" customFormat="1" ht="24" customHeight="1">
      <c r="A90" s="11">
        <v>83</v>
      </c>
      <c r="B90" s="12"/>
      <c r="C90" s="31"/>
      <c r="D90" s="31"/>
      <c r="E90" s="31"/>
      <c r="F90" s="31"/>
      <c r="G90" s="32"/>
      <c r="H90" s="13"/>
      <c r="I90" s="31"/>
      <c r="J90" s="31" t="s">
        <v>8</v>
      </c>
      <c r="K90" s="31" t="s">
        <v>8</v>
      </c>
      <c r="L90" s="32"/>
      <c r="M90" s="11" t="e">
        <f>VLOOKUP(L90,'障害区分番号一覧（身卓球）'!$1:$18,2,0)</f>
        <v>#N/A</v>
      </c>
      <c r="N90" s="31"/>
      <c r="O90" s="31"/>
      <c r="P90" s="31"/>
      <c r="Q90" s="31" t="s">
        <v>8</v>
      </c>
      <c r="R90" s="31"/>
      <c r="S90" s="31"/>
      <c r="T90" s="37"/>
      <c r="U90" s="37"/>
      <c r="V90" s="37"/>
      <c r="W90" s="37"/>
      <c r="X90" s="60"/>
      <c r="Y90" s="60" t="s">
        <v>8</v>
      </c>
      <c r="Z90" s="60"/>
      <c r="AA90" s="60" t="s">
        <v>8</v>
      </c>
      <c r="AB90" s="60"/>
      <c r="AC90" s="60"/>
      <c r="AD90" s="60"/>
      <c r="AE90" s="60"/>
      <c r="AF90" s="61"/>
    </row>
    <row r="91" spans="1:32" s="14" customFormat="1" ht="24" customHeight="1">
      <c r="A91" s="11">
        <v>84</v>
      </c>
      <c r="B91" s="12"/>
      <c r="C91" s="31"/>
      <c r="D91" s="31"/>
      <c r="E91" s="31"/>
      <c r="F91" s="31"/>
      <c r="G91" s="32"/>
      <c r="H91" s="13"/>
      <c r="I91" s="31"/>
      <c r="J91" s="31" t="s">
        <v>8</v>
      </c>
      <c r="K91" s="31" t="s">
        <v>8</v>
      </c>
      <c r="L91" s="32"/>
      <c r="M91" s="11" t="e">
        <f>VLOOKUP(L91,'障害区分番号一覧（身卓球）'!$1:$18,2,0)</f>
        <v>#N/A</v>
      </c>
      <c r="N91" s="31"/>
      <c r="O91" s="31"/>
      <c r="P91" s="31"/>
      <c r="Q91" s="31" t="s">
        <v>8</v>
      </c>
      <c r="R91" s="31"/>
      <c r="S91" s="31"/>
      <c r="T91" s="37"/>
      <c r="U91" s="37"/>
      <c r="V91" s="37"/>
      <c r="W91" s="37"/>
      <c r="X91" s="60"/>
      <c r="Y91" s="60" t="s">
        <v>8</v>
      </c>
      <c r="Z91" s="60"/>
      <c r="AA91" s="60" t="s">
        <v>8</v>
      </c>
      <c r="AB91" s="60"/>
      <c r="AC91" s="60"/>
      <c r="AD91" s="60"/>
      <c r="AE91" s="60"/>
      <c r="AF91" s="61"/>
    </row>
    <row r="92" spans="1:32" s="14" customFormat="1" ht="24" customHeight="1">
      <c r="A92" s="11">
        <v>85</v>
      </c>
      <c r="B92" s="12"/>
      <c r="C92" s="31"/>
      <c r="D92" s="31"/>
      <c r="E92" s="31"/>
      <c r="F92" s="31"/>
      <c r="G92" s="32"/>
      <c r="H92" s="13"/>
      <c r="I92" s="31"/>
      <c r="J92" s="31" t="s">
        <v>8</v>
      </c>
      <c r="K92" s="31" t="s">
        <v>8</v>
      </c>
      <c r="L92" s="32"/>
      <c r="M92" s="11" t="e">
        <f>VLOOKUP(L92,'障害区分番号一覧（身卓球）'!$1:$18,2,0)</f>
        <v>#N/A</v>
      </c>
      <c r="N92" s="31"/>
      <c r="O92" s="31"/>
      <c r="P92" s="31"/>
      <c r="Q92" s="31" t="s">
        <v>8</v>
      </c>
      <c r="R92" s="31"/>
      <c r="S92" s="31"/>
      <c r="T92" s="37"/>
      <c r="U92" s="37"/>
      <c r="V92" s="37"/>
      <c r="W92" s="37"/>
      <c r="X92" s="60"/>
      <c r="Y92" s="60" t="s">
        <v>8</v>
      </c>
      <c r="Z92" s="60"/>
      <c r="AA92" s="60" t="s">
        <v>8</v>
      </c>
      <c r="AB92" s="60"/>
      <c r="AC92" s="60"/>
      <c r="AD92" s="60"/>
      <c r="AE92" s="60"/>
      <c r="AF92" s="61"/>
    </row>
    <row r="93" spans="1:32" s="14" customFormat="1" ht="24" customHeight="1">
      <c r="A93" s="11">
        <v>86</v>
      </c>
      <c r="B93" s="12"/>
      <c r="C93" s="31"/>
      <c r="D93" s="31"/>
      <c r="E93" s="31"/>
      <c r="F93" s="31"/>
      <c r="G93" s="32"/>
      <c r="H93" s="13"/>
      <c r="I93" s="31"/>
      <c r="J93" s="31" t="s">
        <v>8</v>
      </c>
      <c r="K93" s="31" t="s">
        <v>8</v>
      </c>
      <c r="L93" s="32"/>
      <c r="M93" s="11" t="e">
        <f>VLOOKUP(L93,'障害区分番号一覧（身卓球）'!$1:$18,2,0)</f>
        <v>#N/A</v>
      </c>
      <c r="N93" s="31"/>
      <c r="O93" s="31"/>
      <c r="P93" s="31"/>
      <c r="Q93" s="31" t="s">
        <v>8</v>
      </c>
      <c r="R93" s="31"/>
      <c r="S93" s="31"/>
      <c r="T93" s="37"/>
      <c r="U93" s="37"/>
      <c r="V93" s="37"/>
      <c r="W93" s="37"/>
      <c r="X93" s="60"/>
      <c r="Y93" s="60" t="s">
        <v>8</v>
      </c>
      <c r="Z93" s="60"/>
      <c r="AA93" s="60" t="s">
        <v>8</v>
      </c>
      <c r="AB93" s="60"/>
      <c r="AC93" s="60"/>
      <c r="AD93" s="60"/>
      <c r="AE93" s="60"/>
      <c r="AF93" s="61"/>
    </row>
    <row r="94" spans="1:32" s="14" customFormat="1" ht="24" customHeight="1">
      <c r="A94" s="11">
        <v>87</v>
      </c>
      <c r="B94" s="12"/>
      <c r="C94" s="31"/>
      <c r="D94" s="31"/>
      <c r="E94" s="31"/>
      <c r="F94" s="31"/>
      <c r="G94" s="32"/>
      <c r="H94" s="13"/>
      <c r="I94" s="31"/>
      <c r="J94" s="31" t="s">
        <v>8</v>
      </c>
      <c r="K94" s="31" t="s">
        <v>8</v>
      </c>
      <c r="L94" s="32"/>
      <c r="M94" s="11" t="e">
        <f>VLOOKUP(L94,'障害区分番号一覧（身卓球）'!$1:$18,2,0)</f>
        <v>#N/A</v>
      </c>
      <c r="N94" s="31"/>
      <c r="O94" s="31"/>
      <c r="P94" s="31"/>
      <c r="Q94" s="31" t="s">
        <v>8</v>
      </c>
      <c r="R94" s="31"/>
      <c r="S94" s="31"/>
      <c r="T94" s="37"/>
      <c r="U94" s="37"/>
      <c r="V94" s="37"/>
      <c r="W94" s="37"/>
      <c r="X94" s="60"/>
      <c r="Y94" s="60" t="s">
        <v>8</v>
      </c>
      <c r="Z94" s="60"/>
      <c r="AA94" s="60" t="s">
        <v>8</v>
      </c>
      <c r="AB94" s="60"/>
      <c r="AC94" s="60"/>
      <c r="AD94" s="60"/>
      <c r="AE94" s="60"/>
      <c r="AF94" s="61"/>
    </row>
    <row r="95" spans="1:32" s="14" customFormat="1" ht="24" customHeight="1">
      <c r="A95" s="11">
        <v>88</v>
      </c>
      <c r="B95" s="12"/>
      <c r="C95" s="31"/>
      <c r="D95" s="31"/>
      <c r="E95" s="31"/>
      <c r="F95" s="31"/>
      <c r="G95" s="32"/>
      <c r="H95" s="13"/>
      <c r="I95" s="31"/>
      <c r="J95" s="31" t="s">
        <v>8</v>
      </c>
      <c r="K95" s="31" t="s">
        <v>8</v>
      </c>
      <c r="L95" s="32"/>
      <c r="M95" s="11" t="e">
        <f>VLOOKUP(L95,'障害区分番号一覧（身卓球）'!$1:$18,2,0)</f>
        <v>#N/A</v>
      </c>
      <c r="N95" s="31"/>
      <c r="O95" s="31"/>
      <c r="P95" s="31"/>
      <c r="Q95" s="31" t="s">
        <v>8</v>
      </c>
      <c r="R95" s="31"/>
      <c r="S95" s="31"/>
      <c r="T95" s="37"/>
      <c r="U95" s="37"/>
      <c r="V95" s="37"/>
      <c r="W95" s="37"/>
      <c r="X95" s="60"/>
      <c r="Y95" s="60" t="s">
        <v>8</v>
      </c>
      <c r="Z95" s="60"/>
      <c r="AA95" s="60" t="s">
        <v>8</v>
      </c>
      <c r="AB95" s="60"/>
      <c r="AC95" s="60"/>
      <c r="AD95" s="60"/>
      <c r="AE95" s="60"/>
      <c r="AF95" s="61"/>
    </row>
    <row r="96" spans="1:32" s="14" customFormat="1" ht="24" customHeight="1">
      <c r="A96" s="11">
        <v>89</v>
      </c>
      <c r="B96" s="12"/>
      <c r="C96" s="31"/>
      <c r="D96" s="31"/>
      <c r="E96" s="31"/>
      <c r="F96" s="31"/>
      <c r="G96" s="32"/>
      <c r="H96" s="13"/>
      <c r="I96" s="31"/>
      <c r="J96" s="31" t="s">
        <v>8</v>
      </c>
      <c r="K96" s="31" t="s">
        <v>8</v>
      </c>
      <c r="L96" s="32"/>
      <c r="M96" s="11" t="e">
        <f>VLOOKUP(L96,'障害区分番号一覧（身卓球）'!$1:$18,2,0)</f>
        <v>#N/A</v>
      </c>
      <c r="N96" s="31"/>
      <c r="O96" s="31"/>
      <c r="P96" s="31"/>
      <c r="Q96" s="31" t="s">
        <v>8</v>
      </c>
      <c r="R96" s="31"/>
      <c r="S96" s="31"/>
      <c r="T96" s="37"/>
      <c r="U96" s="37"/>
      <c r="V96" s="37"/>
      <c r="W96" s="37"/>
      <c r="X96" s="60"/>
      <c r="Y96" s="60" t="s">
        <v>8</v>
      </c>
      <c r="Z96" s="60"/>
      <c r="AA96" s="60" t="s">
        <v>8</v>
      </c>
      <c r="AB96" s="60"/>
      <c r="AC96" s="60"/>
      <c r="AD96" s="60"/>
      <c r="AE96" s="60"/>
      <c r="AF96" s="61"/>
    </row>
    <row r="97" spans="1:32" s="14" customFormat="1" ht="24" customHeight="1">
      <c r="A97" s="11">
        <v>90</v>
      </c>
      <c r="B97" s="12"/>
      <c r="C97" s="31"/>
      <c r="D97" s="31"/>
      <c r="E97" s="31"/>
      <c r="F97" s="31"/>
      <c r="G97" s="32"/>
      <c r="H97" s="13"/>
      <c r="I97" s="31"/>
      <c r="J97" s="31" t="s">
        <v>8</v>
      </c>
      <c r="K97" s="31" t="s">
        <v>8</v>
      </c>
      <c r="L97" s="32"/>
      <c r="M97" s="11" t="e">
        <f>VLOOKUP(L97,'障害区分番号一覧（身卓球）'!$1:$18,2,0)</f>
        <v>#N/A</v>
      </c>
      <c r="N97" s="31"/>
      <c r="O97" s="31"/>
      <c r="P97" s="31"/>
      <c r="Q97" s="31" t="s">
        <v>8</v>
      </c>
      <c r="R97" s="31"/>
      <c r="S97" s="31"/>
      <c r="T97" s="37"/>
      <c r="U97" s="37"/>
      <c r="V97" s="37"/>
      <c r="W97" s="37"/>
      <c r="X97" s="60"/>
      <c r="Y97" s="60" t="s">
        <v>8</v>
      </c>
      <c r="Z97" s="60"/>
      <c r="AA97" s="60" t="s">
        <v>8</v>
      </c>
      <c r="AB97" s="60"/>
      <c r="AC97" s="60"/>
      <c r="AD97" s="60"/>
      <c r="AE97" s="60"/>
      <c r="AF97" s="61"/>
    </row>
    <row r="98" spans="1:32" s="14" customFormat="1" ht="24" customHeight="1">
      <c r="A98" s="11">
        <v>91</v>
      </c>
      <c r="B98" s="12"/>
      <c r="C98" s="31"/>
      <c r="D98" s="31"/>
      <c r="E98" s="31"/>
      <c r="F98" s="31"/>
      <c r="G98" s="32"/>
      <c r="H98" s="13"/>
      <c r="I98" s="31"/>
      <c r="J98" s="31" t="s">
        <v>8</v>
      </c>
      <c r="K98" s="31" t="s">
        <v>8</v>
      </c>
      <c r="L98" s="32"/>
      <c r="M98" s="11" t="e">
        <f>VLOOKUP(L98,'障害区分番号一覧（身卓球）'!$1:$18,2,0)</f>
        <v>#N/A</v>
      </c>
      <c r="N98" s="31"/>
      <c r="O98" s="31"/>
      <c r="P98" s="31"/>
      <c r="Q98" s="31" t="s">
        <v>8</v>
      </c>
      <c r="R98" s="31"/>
      <c r="S98" s="31"/>
      <c r="T98" s="37"/>
      <c r="U98" s="37"/>
      <c r="V98" s="37"/>
      <c r="W98" s="37"/>
      <c r="X98" s="60"/>
      <c r="Y98" s="60" t="s">
        <v>8</v>
      </c>
      <c r="Z98" s="60"/>
      <c r="AA98" s="60" t="s">
        <v>8</v>
      </c>
      <c r="AB98" s="60"/>
      <c r="AC98" s="60"/>
      <c r="AD98" s="60"/>
      <c r="AE98" s="60"/>
      <c r="AF98" s="61"/>
    </row>
    <row r="99" spans="1:32" s="14" customFormat="1" ht="24" customHeight="1">
      <c r="A99" s="11">
        <v>92</v>
      </c>
      <c r="B99" s="12"/>
      <c r="C99" s="31"/>
      <c r="D99" s="31"/>
      <c r="E99" s="31"/>
      <c r="F99" s="31"/>
      <c r="G99" s="32"/>
      <c r="H99" s="13"/>
      <c r="I99" s="31"/>
      <c r="J99" s="31" t="s">
        <v>8</v>
      </c>
      <c r="K99" s="31" t="s">
        <v>8</v>
      </c>
      <c r="L99" s="32"/>
      <c r="M99" s="11" t="e">
        <f>VLOOKUP(L99,'障害区分番号一覧（身卓球）'!$1:$18,2,0)</f>
        <v>#N/A</v>
      </c>
      <c r="N99" s="31"/>
      <c r="O99" s="31"/>
      <c r="P99" s="31"/>
      <c r="Q99" s="31" t="s">
        <v>8</v>
      </c>
      <c r="R99" s="31"/>
      <c r="S99" s="31"/>
      <c r="T99" s="37"/>
      <c r="U99" s="37"/>
      <c r="V99" s="37"/>
      <c r="W99" s="37"/>
      <c r="X99" s="60"/>
      <c r="Y99" s="60" t="s">
        <v>8</v>
      </c>
      <c r="Z99" s="60"/>
      <c r="AA99" s="60" t="s">
        <v>8</v>
      </c>
      <c r="AB99" s="60"/>
      <c r="AC99" s="60"/>
      <c r="AD99" s="60"/>
      <c r="AE99" s="60"/>
      <c r="AF99" s="61"/>
    </row>
    <row r="100" spans="1:32" s="14" customFormat="1" ht="24" customHeight="1">
      <c r="A100" s="11">
        <v>93</v>
      </c>
      <c r="B100" s="12"/>
      <c r="C100" s="31"/>
      <c r="D100" s="31"/>
      <c r="E100" s="31"/>
      <c r="F100" s="31"/>
      <c r="G100" s="32"/>
      <c r="H100" s="13"/>
      <c r="I100" s="31"/>
      <c r="J100" s="31" t="s">
        <v>8</v>
      </c>
      <c r="K100" s="31" t="s">
        <v>8</v>
      </c>
      <c r="L100" s="32"/>
      <c r="M100" s="11" t="e">
        <f>VLOOKUP(L100,'障害区分番号一覧（身卓球）'!$1:$18,2,0)</f>
        <v>#N/A</v>
      </c>
      <c r="N100" s="31"/>
      <c r="O100" s="31"/>
      <c r="P100" s="31"/>
      <c r="Q100" s="31" t="s">
        <v>8</v>
      </c>
      <c r="R100" s="31"/>
      <c r="S100" s="31"/>
      <c r="T100" s="37"/>
      <c r="U100" s="37"/>
      <c r="V100" s="37"/>
      <c r="W100" s="37"/>
      <c r="X100" s="60"/>
      <c r="Y100" s="60" t="s">
        <v>8</v>
      </c>
      <c r="Z100" s="60"/>
      <c r="AA100" s="60" t="s">
        <v>8</v>
      </c>
      <c r="AB100" s="60"/>
      <c r="AC100" s="60"/>
      <c r="AD100" s="60"/>
      <c r="AE100" s="60"/>
      <c r="AF100" s="61"/>
    </row>
    <row r="101" spans="1:32" s="14" customFormat="1" ht="24" customHeight="1">
      <c r="A101" s="11">
        <v>94</v>
      </c>
      <c r="B101" s="12"/>
      <c r="C101" s="31"/>
      <c r="D101" s="31"/>
      <c r="E101" s="31"/>
      <c r="F101" s="31"/>
      <c r="G101" s="32"/>
      <c r="H101" s="13"/>
      <c r="I101" s="31"/>
      <c r="J101" s="31" t="s">
        <v>8</v>
      </c>
      <c r="K101" s="31" t="s">
        <v>8</v>
      </c>
      <c r="L101" s="32"/>
      <c r="M101" s="11" t="e">
        <f>VLOOKUP(L101,'障害区分番号一覧（身卓球）'!$1:$18,2,0)</f>
        <v>#N/A</v>
      </c>
      <c r="N101" s="31"/>
      <c r="O101" s="31"/>
      <c r="P101" s="31"/>
      <c r="Q101" s="31" t="s">
        <v>8</v>
      </c>
      <c r="R101" s="31"/>
      <c r="S101" s="31"/>
      <c r="T101" s="37"/>
      <c r="U101" s="37"/>
      <c r="V101" s="37"/>
      <c r="W101" s="37"/>
      <c r="X101" s="60"/>
      <c r="Y101" s="60" t="s">
        <v>8</v>
      </c>
      <c r="Z101" s="60"/>
      <c r="AA101" s="60" t="s">
        <v>8</v>
      </c>
      <c r="AB101" s="60"/>
      <c r="AC101" s="60"/>
      <c r="AD101" s="60"/>
      <c r="AE101" s="60"/>
      <c r="AF101" s="61"/>
    </row>
    <row r="102" spans="1:32" s="14" customFormat="1" ht="24" customHeight="1">
      <c r="A102" s="11">
        <v>95</v>
      </c>
      <c r="B102" s="12"/>
      <c r="C102" s="31"/>
      <c r="D102" s="31"/>
      <c r="E102" s="31"/>
      <c r="F102" s="31"/>
      <c r="G102" s="32"/>
      <c r="H102" s="13"/>
      <c r="I102" s="31"/>
      <c r="J102" s="31" t="s">
        <v>8</v>
      </c>
      <c r="K102" s="31" t="s">
        <v>8</v>
      </c>
      <c r="L102" s="32"/>
      <c r="M102" s="11" t="e">
        <f>VLOOKUP(L102,'障害区分番号一覧（身卓球）'!$1:$18,2,0)</f>
        <v>#N/A</v>
      </c>
      <c r="N102" s="31"/>
      <c r="O102" s="31"/>
      <c r="P102" s="31"/>
      <c r="Q102" s="31" t="s">
        <v>8</v>
      </c>
      <c r="R102" s="31"/>
      <c r="S102" s="31"/>
      <c r="T102" s="37"/>
      <c r="U102" s="37"/>
      <c r="V102" s="37"/>
      <c r="W102" s="37"/>
      <c r="X102" s="60"/>
      <c r="Y102" s="60" t="s">
        <v>8</v>
      </c>
      <c r="Z102" s="60"/>
      <c r="AA102" s="60" t="s">
        <v>8</v>
      </c>
      <c r="AB102" s="60"/>
      <c r="AC102" s="60"/>
      <c r="AD102" s="60"/>
      <c r="AE102" s="60"/>
      <c r="AF102" s="61"/>
    </row>
    <row r="103" spans="1:32" s="14" customFormat="1" ht="24" customHeight="1">
      <c r="A103" s="11">
        <v>96</v>
      </c>
      <c r="B103" s="12"/>
      <c r="C103" s="31"/>
      <c r="D103" s="31"/>
      <c r="E103" s="31"/>
      <c r="F103" s="31"/>
      <c r="G103" s="32"/>
      <c r="H103" s="13"/>
      <c r="I103" s="31"/>
      <c r="J103" s="31" t="s">
        <v>8</v>
      </c>
      <c r="K103" s="31" t="s">
        <v>8</v>
      </c>
      <c r="L103" s="32"/>
      <c r="M103" s="11" t="e">
        <f>VLOOKUP(L103,'障害区分番号一覧（身卓球）'!$1:$18,2,0)</f>
        <v>#N/A</v>
      </c>
      <c r="N103" s="31"/>
      <c r="O103" s="31"/>
      <c r="P103" s="31"/>
      <c r="Q103" s="31" t="s">
        <v>8</v>
      </c>
      <c r="R103" s="31"/>
      <c r="S103" s="31"/>
      <c r="T103" s="37"/>
      <c r="U103" s="37"/>
      <c r="V103" s="37"/>
      <c r="W103" s="37"/>
      <c r="X103" s="60"/>
      <c r="Y103" s="60" t="s">
        <v>8</v>
      </c>
      <c r="Z103" s="60"/>
      <c r="AA103" s="60" t="s">
        <v>8</v>
      </c>
      <c r="AB103" s="60"/>
      <c r="AC103" s="60"/>
      <c r="AD103" s="60"/>
      <c r="AE103" s="60"/>
      <c r="AF103" s="61"/>
    </row>
    <row r="104" spans="1:32" s="14" customFormat="1" ht="24" customHeight="1">
      <c r="A104" s="11">
        <v>97</v>
      </c>
      <c r="B104" s="12"/>
      <c r="C104" s="31"/>
      <c r="D104" s="31"/>
      <c r="E104" s="31"/>
      <c r="F104" s="31"/>
      <c r="G104" s="32"/>
      <c r="H104" s="13"/>
      <c r="I104" s="31"/>
      <c r="J104" s="31" t="s">
        <v>8</v>
      </c>
      <c r="K104" s="31" t="s">
        <v>8</v>
      </c>
      <c r="L104" s="32"/>
      <c r="M104" s="11" t="e">
        <f>VLOOKUP(L104,'障害区分番号一覧（身卓球）'!$1:$18,2,0)</f>
        <v>#N/A</v>
      </c>
      <c r="N104" s="31"/>
      <c r="O104" s="31"/>
      <c r="P104" s="31"/>
      <c r="Q104" s="31" t="s">
        <v>8</v>
      </c>
      <c r="R104" s="31"/>
      <c r="S104" s="31"/>
      <c r="T104" s="37"/>
      <c r="U104" s="37"/>
      <c r="V104" s="37"/>
      <c r="W104" s="37"/>
      <c r="X104" s="60"/>
      <c r="Y104" s="60" t="s">
        <v>8</v>
      </c>
      <c r="Z104" s="60"/>
      <c r="AA104" s="60" t="s">
        <v>8</v>
      </c>
      <c r="AB104" s="60"/>
      <c r="AC104" s="60"/>
      <c r="AD104" s="60"/>
      <c r="AE104" s="60"/>
      <c r="AF104" s="61"/>
    </row>
    <row r="105" spans="1:32" s="14" customFormat="1" ht="24" customHeight="1">
      <c r="A105" s="11">
        <v>98</v>
      </c>
      <c r="B105" s="12"/>
      <c r="C105" s="31"/>
      <c r="D105" s="31"/>
      <c r="E105" s="31"/>
      <c r="F105" s="31"/>
      <c r="G105" s="32"/>
      <c r="H105" s="13"/>
      <c r="I105" s="31"/>
      <c r="J105" s="31" t="s">
        <v>8</v>
      </c>
      <c r="K105" s="31" t="s">
        <v>8</v>
      </c>
      <c r="L105" s="32"/>
      <c r="M105" s="11" t="e">
        <f>VLOOKUP(L105,'障害区分番号一覧（身卓球）'!$1:$18,2,0)</f>
        <v>#N/A</v>
      </c>
      <c r="N105" s="31"/>
      <c r="O105" s="31"/>
      <c r="P105" s="31"/>
      <c r="Q105" s="31" t="s">
        <v>8</v>
      </c>
      <c r="R105" s="31"/>
      <c r="S105" s="31"/>
      <c r="T105" s="37"/>
      <c r="U105" s="37"/>
      <c r="V105" s="37"/>
      <c r="W105" s="37"/>
      <c r="X105" s="60"/>
      <c r="Y105" s="60" t="s">
        <v>8</v>
      </c>
      <c r="Z105" s="60"/>
      <c r="AA105" s="60" t="s">
        <v>8</v>
      </c>
      <c r="AB105" s="60"/>
      <c r="AC105" s="60"/>
      <c r="AD105" s="60"/>
      <c r="AE105" s="60"/>
      <c r="AF105" s="61"/>
    </row>
    <row r="106" spans="1:32" s="14" customFormat="1" ht="24" customHeight="1">
      <c r="A106" s="11">
        <v>99</v>
      </c>
      <c r="B106" s="12"/>
      <c r="C106" s="31"/>
      <c r="D106" s="31"/>
      <c r="E106" s="31"/>
      <c r="F106" s="31"/>
      <c r="G106" s="32"/>
      <c r="H106" s="13"/>
      <c r="I106" s="31"/>
      <c r="J106" s="31" t="s">
        <v>8</v>
      </c>
      <c r="K106" s="31" t="s">
        <v>8</v>
      </c>
      <c r="L106" s="32"/>
      <c r="M106" s="11" t="e">
        <f>VLOOKUP(L106,'障害区分番号一覧（身卓球）'!$1:$18,2,0)</f>
        <v>#N/A</v>
      </c>
      <c r="N106" s="31"/>
      <c r="O106" s="31"/>
      <c r="P106" s="31"/>
      <c r="Q106" s="31" t="s">
        <v>8</v>
      </c>
      <c r="R106" s="31"/>
      <c r="S106" s="31"/>
      <c r="T106" s="37"/>
      <c r="U106" s="37"/>
      <c r="V106" s="37"/>
      <c r="W106" s="37"/>
      <c r="X106" s="60"/>
      <c r="Y106" s="60" t="s">
        <v>8</v>
      </c>
      <c r="Z106" s="60"/>
      <c r="AA106" s="60" t="s">
        <v>8</v>
      </c>
      <c r="AB106" s="60"/>
      <c r="AC106" s="60"/>
      <c r="AD106" s="60"/>
      <c r="AE106" s="60"/>
      <c r="AF106" s="61"/>
    </row>
    <row r="107" spans="1:32" s="14" customFormat="1" ht="24" customHeight="1">
      <c r="A107" s="11">
        <v>100</v>
      </c>
      <c r="B107" s="12"/>
      <c r="C107" s="31"/>
      <c r="D107" s="31"/>
      <c r="E107" s="31"/>
      <c r="F107" s="31"/>
      <c r="G107" s="32"/>
      <c r="H107" s="13"/>
      <c r="I107" s="31"/>
      <c r="J107" s="31" t="s">
        <v>8</v>
      </c>
      <c r="K107" s="31" t="s">
        <v>8</v>
      </c>
      <c r="L107" s="32"/>
      <c r="M107" s="11" t="e">
        <f>VLOOKUP(L107,'障害区分番号一覧（身卓球）'!$1:$18,2,0)</f>
        <v>#N/A</v>
      </c>
      <c r="N107" s="31"/>
      <c r="O107" s="31"/>
      <c r="P107" s="31"/>
      <c r="Q107" s="31" t="s">
        <v>8</v>
      </c>
      <c r="R107" s="31"/>
      <c r="S107" s="31"/>
      <c r="T107" s="37"/>
      <c r="U107" s="37"/>
      <c r="V107" s="37"/>
      <c r="W107" s="37"/>
      <c r="X107" s="60"/>
      <c r="Y107" s="60" t="s">
        <v>8</v>
      </c>
      <c r="Z107" s="60"/>
      <c r="AA107" s="60" t="s">
        <v>8</v>
      </c>
      <c r="AB107" s="60"/>
      <c r="AC107" s="60"/>
      <c r="AD107" s="60"/>
      <c r="AE107" s="60"/>
      <c r="AF107" s="61"/>
    </row>
    <row r="108" ht="27" customHeight="1"/>
  </sheetData>
  <sheetProtection/>
  <mergeCells count="21">
    <mergeCell ref="G6:G7"/>
    <mergeCell ref="V6:V7"/>
    <mergeCell ref="I6:I7"/>
    <mergeCell ref="F6:F7"/>
    <mergeCell ref="D6:D7"/>
    <mergeCell ref="A6:A7"/>
    <mergeCell ref="N6:P6"/>
    <mergeCell ref="C6:C7"/>
    <mergeCell ref="U6:U7"/>
    <mergeCell ref="T6:T7"/>
    <mergeCell ref="Q6:S6"/>
    <mergeCell ref="AF6:AF7"/>
    <mergeCell ref="H6:H7"/>
    <mergeCell ref="A1:AF2"/>
    <mergeCell ref="J6:J7"/>
    <mergeCell ref="K6:K7"/>
    <mergeCell ref="L6:L7"/>
    <mergeCell ref="M6:M7"/>
    <mergeCell ref="B6:B7"/>
    <mergeCell ref="W6:AE6"/>
    <mergeCell ref="E6:E7"/>
  </mergeCells>
  <dataValidations count="33">
    <dataValidation type="list" allowBlank="1" showInputMessage="1" showErrorMessage="1" promptTitle="補装具（杖、車いすなど）" prompt="競技中に使用する補装具の[凡例]を選択してください。&#10;　[杖] 杖&#10;　[松1] 松葉杖1本&#10;　[松2] 松葉杖2本&#10;　[ク1] クラッチ1本&#10;　[ク2] クラッチ2本&#10;　[両駆] 両手駆動&#10;　[片駆] 片手駆動&#10;  [他]その他" sqref="P8:P107">
      <formula1>"　,杖,松1,松2,ク1,ク2,両駆,片駆,他"</formula1>
    </dataValidation>
    <dataValidation type="list" operator="greaterThanOrEqual" showInputMessage="1" showErrorMessage="1" promptTitle="障害区分番号" prompt="希望種目の障害区分番号を、別紙「競技・種目・障害区分表」で確認のうえ、リストから選択してください。&#10;&#10;※内部障害（ぼうこう又は直腸機能障害以外）の方は、「ｵｰﾌﾟﾝ」を選択してください。" imeMode="halfAlpha" sqref="L8">
      <formula1>"  ,1,2,3,4,5,6,7,8,9,10,11,12,13,14,15,16,17,ｵｰﾌﾟﾝ"</formula1>
    </dataValidation>
    <dataValidation allowBlank="1" showInputMessage="1" showErrorMessage="1" promptTitle="フリガナ" prompt="姓と名の間は半角1文字あけてください。" imeMode="halfKatakana" sqref="D8:D107"/>
    <dataValidation allowBlank="1" showInputMessage="1" showErrorMessage="1" promptTitle="氏名" prompt="姓と名の間は全角1文字あけてください。" sqref="C8:C107"/>
    <dataValidation allowBlank="1" showInputMessage="1" showErrorMessage="1" promptTitle="選手番号" prompt="入力しないでください。" imeMode="halfAlpha" sqref="B8:B107"/>
    <dataValidation type="list" allowBlank="1" showInputMessage="1" showErrorMessage="1" promptTitle="性別" prompt="性別を選択してください。" imeMode="disabled" sqref="F8:F107">
      <formula1>"　,男,女"</formula1>
    </dataValidation>
    <dataValidation allowBlank="1" showInputMessage="1" showErrorMessage="1" promptTitle="選手団名" prompt="選手団名を記入して下さい。" sqref="K5"/>
    <dataValidation type="list" allowBlank="1" showInputMessage="1" showErrorMessage="1" promptTitle="身障手帳等級" prompt="身障手帳の等級を選択してください。" errorTitle="身障手帳等級" error="身障手帳の等級（1級～6級）をリストから選択してください。" imeMode="disabled" sqref="J8:J107">
      <formula1>"　,1級,2級,3級,4級,5級,6級"</formula1>
    </dataValidation>
    <dataValidation allowBlank="1" showInputMessage="1" showErrorMessage="1" imeMode="disabled" sqref="B108:B65536 B5 B3"/>
    <dataValidation type="list" allowBlank="1" showInputMessage="1" showErrorMessage="1" promptTitle="重複障害" prompt="重複する障害がある場合は、リストから選択してください。" sqref="K8:K107">
      <formula1>"　,肢体不自由,視覚障害,聴覚等障害,内部障害,知的障害,精神障害,その他"</formula1>
    </dataValidation>
    <dataValidation type="list" allowBlank="1" showInputMessage="1" showErrorMessage="1" promptTitle="第２希望種目" prompt="第２希望種目を選択してください。なお、競技・種目・障害区分表により、出場できる種目かどうか確認してください。" imeMode="disabled" sqref="Q8:Q107">
      <formula1>"　,50m,100m,200m,800m,1500m,ｽﾗﾛｰﾑ,4×100mﾘﾚｰ,走高跳,立幅跳,走幅跳,砲丸投,ｿﾌﾄﾎﾞｰﾙ投,ｼﾞｬﾍﾞﾘｯｸｽﾛｰ,ﾋﾞｰﾝﾊﾞｯｸﾞ投"</formula1>
    </dataValidation>
    <dataValidation allowBlank="1" showInputMessage="1" showErrorMessage="1" promptTitle="自己記録" prompt="自己記録を入力してください。&#10;記録のない方は、空欄で構いません。&#10;【記入例】&#10;　15秒54&#10;　32m50&#10;　8分59秒54　等" sqref="R8:R107 O8:O107"/>
    <dataValidation type="list" allowBlank="1" showInputMessage="1" showErrorMessage="1" promptTitle="特になし" prompt="特記事項がない方は、「なし」を選択してください。" sqref="W8:W107">
      <formula1>"　,なし"</formula1>
    </dataValidation>
    <dataValidation type="list" allowBlank="1" showInputMessage="1" showErrorMessage="1" promptTitle="補装具（杖、車いすなど）" prompt="競技中に使用する補装具の[凡例]を選択してください。&#10;　[杖] 杖                [ク1] クラッチ1本&#10;　[松1] 松葉杖1本    [ク2] クラッチ2本&#10;　[松2] 松葉杖2本&#10;　[両駆] 両手駆動            [電動]電動&#10;　[片駆] 片手駆動            [投台]投てき台&#10;　[足駆前] 足駆動(前向)    [ペトラ]ペトラ&#10;　[足駆後] 足駆動(後向)    [他]その他&#10;　[片上下] 片上下肢駆動" sqref="S8:S107">
      <formula1>"　,杖,松1,松2,ク1,ク2,両駆,片駆,足駆前,足駆後,片上下,電動,投台,ペトラ,他"</formula1>
    </dataValidation>
    <dataValidation allowBlank="1" showErrorMessage="1" promptTitle="選手団名" prompt="選手団名を記入して下さい。" sqref="X5:AE5"/>
    <dataValidation type="list" allowBlank="1" showInputMessage="1" showErrorMessage="1" promptTitle="走幅跳の踏切板の位置" prompt="「１ｍ」または「２ｍ」の、どちらかを選択してください。" sqref="U8:U107">
      <formula1>"　,1m,2m"</formula1>
    </dataValidation>
    <dataValidation type="list" allowBlank="1" showInputMessage="1" showErrorMessage="1" promptTitle="4×100mリレーへの出場" prompt="4×100mリレーにエントリーしている方は、「リレー」を選択してください。&#10;&#10;" sqref="T8:T107">
      <formula1>"　,リレー"</formula1>
    </dataValidation>
    <dataValidation type="list" allowBlank="1" showInputMessage="1" showErrorMessage="1" promptTitle="スターティングブロックの使用" prompt="スターティングブロックの使用を希望する方は、「スタブロ」を選択してください。" sqref="V8:V107">
      <formula1>"　,スタブロ"</formula1>
    </dataValidation>
    <dataValidation allowBlank="1" showInputMessage="1" showErrorMessage="1" promptTitle="障害区分" prompt="&#10;入力は不要です。&#10;（「区分番号」を入力すると、自動的に表示されます。）" sqref="M8:M107"/>
    <dataValidation type="list" operator="greaterThanOrEqual" showInputMessage="1" showErrorMessage="1" promptTitle="障害区分番号" prompt="希望種目の障害区分番号を、別紙「競技・種目・障害区分表」で確認のうえ、リストから選択してください。&#10;&#10;※内部障害（ぼうこう又は直腸機能障害以外）の方は、「ｵｰﾌﾟﾝ」を選択してください。" imeMode="halfAlpha" sqref="L9:L107">
      <formula1>"  ,1,2,3,4,5,6,7,8,9,10,11,12,13,14,15,16,17,18,19,20,21,22,23,24,25,26,28,ｵｰﾌﾟﾝ"</formula1>
    </dataValidation>
    <dataValidation type="list" allowBlank="1" showInputMessage="1" showErrorMessage="1" promptTitle="希望種目" prompt="希望種目を選択してください。" imeMode="disabled" sqref="N8:N107">
      <formula1>"　,アキュラシー5m,アキュラシー7m,ディスタンス座位女子,ディスタンス座位男子,ディスタンス立位女子,ディスタンス立位男子"</formula1>
    </dataValidation>
    <dataValidation type="list" allowBlank="1" showInputMessage="1" showErrorMessage="1" promptTitle="障害種別" prompt="障害種別を選択してください。&#10;&#10;※内部障害（ぼうこう又は直腸機能障害以外）の方は、「オープン」を選択してください。" imeMode="disabled" sqref="I8:I107">
      <formula1>"　,肢体,視覚,聴覚,内部（ぼうこう又は直腸機能障害）,知的,オープン"</formula1>
    </dataValidation>
    <dataValidation allowBlank="1" showInputMessage="1" showErrorMessage="1" prompt="&#10;" sqref="H8:H107"/>
    <dataValidation type="whole" operator="greaterThanOrEqual" showInputMessage="1" showErrorMessage="1" promptTitle="年齢" prompt="平成31年4月1日現在の年齢を入力してください。" imeMode="halfAlpha" sqref="G9:G107">
      <formula1>13</formula1>
    </dataValidation>
    <dataValidation type="whole" operator="greaterThanOrEqual" showInputMessage="1" showErrorMessage="1" promptTitle="年齢" prompt="令和2年4月1日現在の年齢を入力してください。" imeMode="halfAlpha" sqref="G8">
      <formula1>13</formula1>
    </dataValidation>
    <dataValidation type="list" allowBlank="1" showInputMessage="1" showErrorMessage="1" promptTitle="競技中の歩行杖使用" prompt="競技中に「歩行杖」を使用する方は、「杖」を選択してください。" imeMode="disabled" sqref="AC8:AC107">
      <formula1>"　,杖"</formula1>
    </dataValidation>
    <dataValidation type="list" allowBlank="1" showInputMessage="1" showErrorMessage="1" promptTitle="補助具の使用" prompt="障害区分１のリカーブボウ使用者で手に補助具（リリースエイド等の発射装置）使用を希望する方は「具」を選択してください。" imeMode="disabled" sqref="AD8:AD107">
      <formula1>"　,具"</formula1>
    </dataValidation>
    <dataValidation type="list" allowBlank="1" showInputMessage="1" showErrorMessage="1" promptTitle="競技中の車いす使用" prompt="競技中に「車いす」を使用する方は、「車」を選択してください。" imeMode="disabled" sqref="AB8:AB107">
      <formula1>"　,車"</formula1>
    </dataValidation>
    <dataValidation type="list" allowBlank="1" showInputMessage="1" showErrorMessage="1" promptTitle="視覚障害者への支援　※[凡例]を選択" prompt="[伴]　伴走者を同伴（50m音源走除く）&#10;[音]　競技役員による音源の援助&#10;[音許]　許可された者による主催者の用意した音源の使用&#10;[音持許] 許可された者による持込み音源の使用&#10;[声]　競技役員による声の援助&#10;[声許]　許可された者による声の援助" imeMode="disabled" sqref="X8:X107">
      <formula1>"　,伴,音,音許,音持許,声,声許"</formula1>
    </dataValidation>
    <dataValidation type="list" allowBlank="1" showInputMessage="1" showErrorMessage="1" promptTitle="点字プログラムの要否（視覚障害者）" prompt="点字プログラムを必要とする方は、「点」を選択してください。" imeMode="disabled" sqref="Z8:Z107">
      <formula1>"　,点"</formula1>
    </dataValidation>
    <dataValidation type="list" allowBlank="1" showInputMessage="1" showErrorMessage="1" promptTitle="情報保障（聴覚障害者）" prompt="&#10;手話通訳を希望する方は「手」を、筆談を希望する方は「筆」をリストから選択してください。" imeMode="disabled" sqref="AA8:AA107">
      <formula1>"　,手,筆"</formula1>
    </dataValidation>
    <dataValidation type="list" allowBlank="1" showInputMessage="1" showErrorMessage="1" promptTitle="介助者の同伴" prompt="競技場内に同伴する介助者の入場を希望する場合は、「介」を選択してください。" imeMode="disabled" sqref="Y8:Y107">
      <formula1>"　,介"</formula1>
    </dataValidation>
    <dataValidation type="list" allowBlank="1" showInputMessage="1" showErrorMessage="1" promptTitle="補助具の使用" prompt="補助犬が必要な方は、「犬」を選択してください。" imeMode="disabled" sqref="AE8:AE107">
      <formula1>"　,犬"</formula1>
    </dataValidation>
  </dataValidations>
  <printOptions horizontalCentered="1"/>
  <pageMargins left="0.2362204724409449" right="0.2362204724409449" top="0.7874015748031497" bottom="0.2362204724409449" header="0.5118110236220472" footer="0.1968503937007874"/>
  <pageSetup fitToHeight="420" fitToWidth="297" horizontalDpi="600" verticalDpi="600" orientation="landscape" paperSize="9" scale="74" r:id="rId2"/>
  <rowBreaks count="3" manualBreakCount="3">
    <brk id="32" max="19" man="1"/>
    <brk id="57" max="19" man="1"/>
    <brk id="82" max="255" man="1"/>
  </rowBreaks>
  <drawing r:id="rId1"/>
</worksheet>
</file>

<file path=xl/worksheets/sheet17.xml><?xml version="1.0" encoding="utf-8"?>
<worksheet xmlns="http://schemas.openxmlformats.org/spreadsheetml/2006/main" xmlns:r="http://schemas.openxmlformats.org/officeDocument/2006/relationships">
  <sheetPr>
    <tabColor rgb="FF00B0F0"/>
    <pageSetUpPr fitToPage="1"/>
  </sheetPr>
  <dimension ref="A1:O61"/>
  <sheetViews>
    <sheetView tabSelected="1" view="pageBreakPreview" zoomScaleSheetLayoutView="100" zoomScalePageLayoutView="0" workbookViewId="0" topLeftCell="A61">
      <selection activeCell="B3" sqref="B3"/>
    </sheetView>
  </sheetViews>
  <sheetFormatPr defaultColWidth="8.796875" defaultRowHeight="15"/>
  <cols>
    <col min="1" max="1" width="2.19921875" style="350" customWidth="1"/>
    <col min="2" max="4" width="5.59765625" style="350" customWidth="1"/>
    <col min="5" max="5" width="6.69921875" style="350" customWidth="1"/>
    <col min="6" max="6" width="7.5" style="350" customWidth="1"/>
    <col min="7" max="7" width="4.3984375" style="350" customWidth="1"/>
    <col min="8" max="8" width="6.69921875" style="350" customWidth="1"/>
    <col min="9" max="9" width="7.5" style="350" customWidth="1"/>
    <col min="10" max="10" width="4.3984375" style="350" customWidth="1"/>
    <col min="11" max="11" width="6.69921875" style="350" customWidth="1"/>
    <col min="12" max="12" width="7.5" style="350" customWidth="1"/>
    <col min="13" max="13" width="5.19921875" style="350" customWidth="1"/>
    <col min="14" max="14" width="3" style="350" customWidth="1"/>
    <col min="15" max="15" width="2.19921875" style="350" customWidth="1"/>
    <col min="16" max="16384" width="9" style="350" customWidth="1"/>
  </cols>
  <sheetData>
    <row r="1" ht="14.25">
      <c r="A1" s="350" t="s">
        <v>580</v>
      </c>
    </row>
    <row r="2" spans="1:14" ht="18.75">
      <c r="A2" s="351"/>
      <c r="B2" s="1352" t="s">
        <v>627</v>
      </c>
      <c r="C2" s="1352"/>
      <c r="D2" s="1352"/>
      <c r="E2" s="1352"/>
      <c r="F2" s="1352"/>
      <c r="G2" s="1352"/>
      <c r="H2" s="1352"/>
      <c r="I2" s="1352"/>
      <c r="J2" s="1352"/>
      <c r="K2" s="1352"/>
      <c r="L2" s="1352"/>
      <c r="M2" s="1352"/>
      <c r="N2" s="1352"/>
    </row>
    <row r="3" spans="1:14" ht="14.25">
      <c r="A3" s="351"/>
      <c r="B3" s="351"/>
      <c r="C3" s="351"/>
      <c r="D3" s="351"/>
      <c r="E3" s="351"/>
      <c r="F3" s="351"/>
      <c r="G3" s="351"/>
      <c r="H3" s="351"/>
      <c r="I3" s="351"/>
      <c r="J3" s="351"/>
      <c r="K3" s="351"/>
      <c r="L3" s="351"/>
      <c r="M3" s="351"/>
      <c r="N3" s="351"/>
    </row>
    <row r="4" spans="1:14" ht="14.25">
      <c r="A4" s="351"/>
      <c r="B4" s="351"/>
      <c r="C4" s="1349" t="s">
        <v>507</v>
      </c>
      <c r="D4" s="1349"/>
      <c r="E4" s="1349"/>
      <c r="F4" s="1349"/>
      <c r="G4" s="1349"/>
      <c r="H4" s="1349"/>
      <c r="I4" s="1349"/>
      <c r="J4" s="1349"/>
      <c r="K4" s="1349"/>
      <c r="L4" s="1349"/>
      <c r="M4" s="351"/>
      <c r="N4" s="351"/>
    </row>
    <row r="5" spans="1:14" ht="15" thickBot="1">
      <c r="A5" s="351"/>
      <c r="B5" s="351"/>
      <c r="C5" s="352"/>
      <c r="D5" s="352"/>
      <c r="E5" s="352"/>
      <c r="F5" s="352"/>
      <c r="G5" s="352"/>
      <c r="H5" s="352"/>
      <c r="I5" s="352"/>
      <c r="J5" s="352"/>
      <c r="K5" s="352"/>
      <c r="L5" s="352"/>
      <c r="M5" s="351"/>
      <c r="N5" s="351"/>
    </row>
    <row r="6" spans="1:14" ht="14.25">
      <c r="A6" s="351"/>
      <c r="B6" s="353"/>
      <c r="C6" s="354"/>
      <c r="D6" s="354"/>
      <c r="E6" s="354"/>
      <c r="F6" s="354"/>
      <c r="G6" s="354"/>
      <c r="H6" s="354"/>
      <c r="I6" s="354"/>
      <c r="J6" s="354"/>
      <c r="K6" s="354"/>
      <c r="L6" s="354"/>
      <c r="M6" s="355"/>
      <c r="N6" s="356"/>
    </row>
    <row r="7" spans="1:14" ht="24" customHeight="1">
      <c r="A7" s="351"/>
      <c r="B7" s="1353" t="s">
        <v>508</v>
      </c>
      <c r="C7" s="1354"/>
      <c r="D7" s="1354"/>
      <c r="E7" s="1354"/>
      <c r="F7" s="1354"/>
      <c r="G7" s="1354"/>
      <c r="H7" s="1354"/>
      <c r="I7" s="1354"/>
      <c r="J7" s="1354"/>
      <c r="K7" s="1354"/>
      <c r="L7" s="1354"/>
      <c r="M7" s="1354"/>
      <c r="N7" s="357"/>
    </row>
    <row r="8" spans="1:14" ht="19.5" customHeight="1" thickBot="1">
      <c r="A8" s="351"/>
      <c r="B8" s="358"/>
      <c r="C8" s="359" t="s">
        <v>509</v>
      </c>
      <c r="D8" s="329"/>
      <c r="E8" s="328"/>
      <c r="F8" s="328"/>
      <c r="G8" s="329"/>
      <c r="H8" s="328"/>
      <c r="I8" s="328"/>
      <c r="J8" s="329"/>
      <c r="K8" s="328"/>
      <c r="L8" s="328"/>
      <c r="M8" s="360"/>
      <c r="N8" s="357"/>
    </row>
    <row r="9" spans="1:14" ht="15" thickBot="1">
      <c r="A9" s="351"/>
      <c r="B9" s="361"/>
      <c r="C9" s="328"/>
      <c r="D9" s="328"/>
      <c r="E9" s="328"/>
      <c r="F9" s="328"/>
      <c r="G9" s="328"/>
      <c r="H9" s="328"/>
      <c r="I9" s="328"/>
      <c r="J9" s="328"/>
      <c r="K9" s="328"/>
      <c r="L9" s="328"/>
      <c r="M9" s="362"/>
      <c r="N9" s="363"/>
    </row>
    <row r="10" spans="1:14" ht="9" customHeight="1">
      <c r="A10" s="351"/>
      <c r="B10" s="329"/>
      <c r="C10" s="329"/>
      <c r="D10" s="329"/>
      <c r="E10" s="329"/>
      <c r="F10" s="329"/>
      <c r="G10" s="329"/>
      <c r="H10" s="329"/>
      <c r="I10" s="329"/>
      <c r="J10" s="329"/>
      <c r="K10" s="329"/>
      <c r="L10" s="329"/>
      <c r="M10" s="360"/>
      <c r="N10" s="360"/>
    </row>
    <row r="11" spans="1:14" ht="8.25" customHeight="1">
      <c r="A11" s="351"/>
      <c r="B11" s="351"/>
      <c r="C11" s="352"/>
      <c r="D11" s="352"/>
      <c r="E11" s="352"/>
      <c r="F11" s="352"/>
      <c r="G11" s="352"/>
      <c r="H11" s="352"/>
      <c r="I11" s="352"/>
      <c r="J11" s="352"/>
      <c r="K11" s="352"/>
      <c r="L11" s="352"/>
      <c r="M11" s="351"/>
      <c r="N11" s="351"/>
    </row>
    <row r="12" spans="1:14" ht="14.25">
      <c r="A12" s="351"/>
      <c r="B12" s="351"/>
      <c r="C12" s="351"/>
      <c r="D12" s="351"/>
      <c r="E12" s="351"/>
      <c r="F12" s="351"/>
      <c r="G12" s="351"/>
      <c r="H12" s="351" t="s">
        <v>576</v>
      </c>
      <c r="I12" s="351"/>
      <c r="J12" s="351"/>
      <c r="K12" s="351"/>
      <c r="L12" s="351"/>
      <c r="M12" s="351"/>
      <c r="N12" s="351"/>
    </row>
    <row r="13" spans="1:14" ht="11.25" customHeight="1">
      <c r="A13" s="351"/>
      <c r="B13" s="351"/>
      <c r="C13" s="351"/>
      <c r="D13" s="351"/>
      <c r="E13" s="351"/>
      <c r="F13" s="351"/>
      <c r="G13" s="351"/>
      <c r="H13" s="351"/>
      <c r="I13" s="364"/>
      <c r="J13" s="364"/>
      <c r="K13" s="364"/>
      <c r="L13" s="364"/>
      <c r="M13" s="364"/>
      <c r="N13" s="364"/>
    </row>
    <row r="14" spans="1:14" ht="14.25">
      <c r="A14" s="1349" t="s">
        <v>510</v>
      </c>
      <c r="B14" s="1349"/>
      <c r="C14" s="1349"/>
      <c r="D14" s="1349"/>
      <c r="E14" s="1349"/>
      <c r="F14" s="1349"/>
      <c r="G14" s="351"/>
      <c r="H14" s="351"/>
      <c r="I14" s="364"/>
      <c r="J14" s="364"/>
      <c r="K14" s="364"/>
      <c r="L14" s="364"/>
      <c r="M14" s="364"/>
      <c r="N14" s="364"/>
    </row>
    <row r="15" spans="1:14" ht="15" thickBot="1">
      <c r="A15" s="351"/>
      <c r="B15" s="351"/>
      <c r="C15" s="351"/>
      <c r="D15" s="351"/>
      <c r="E15" s="351"/>
      <c r="F15" s="351"/>
      <c r="G15" s="351"/>
      <c r="H15" s="351"/>
      <c r="I15" s="351"/>
      <c r="J15" s="351"/>
      <c r="K15" s="351"/>
      <c r="L15" s="351"/>
      <c r="M15" s="351"/>
      <c r="N15" s="351"/>
    </row>
    <row r="16" spans="1:15" ht="15" customHeight="1" thickBot="1">
      <c r="A16" s="351"/>
      <c r="B16" s="365"/>
      <c r="C16" s="365"/>
      <c r="D16" s="366"/>
      <c r="E16" s="351"/>
      <c r="F16" s="1350" t="s">
        <v>543</v>
      </c>
      <c r="G16" s="1350"/>
      <c r="H16" s="1350"/>
      <c r="I16" s="1350"/>
      <c r="J16" s="1350"/>
      <c r="K16" s="1350"/>
      <c r="L16" s="1350"/>
      <c r="M16" s="1350"/>
      <c r="N16" s="1350"/>
      <c r="O16" s="1350"/>
    </row>
    <row r="17" spans="1:15" ht="14.25">
      <c r="A17" s="351"/>
      <c r="B17" s="360"/>
      <c r="C17" s="360"/>
      <c r="D17" s="360"/>
      <c r="E17" s="351"/>
      <c r="F17" s="1350"/>
      <c r="G17" s="1350"/>
      <c r="H17" s="1350"/>
      <c r="I17" s="1350"/>
      <c r="J17" s="1350"/>
      <c r="K17" s="1350"/>
      <c r="L17" s="1350"/>
      <c r="M17" s="1350"/>
      <c r="N17" s="1350"/>
      <c r="O17" s="1350"/>
    </row>
    <row r="18" spans="1:14" ht="15" thickBot="1">
      <c r="A18" s="351"/>
      <c r="B18" s="360"/>
      <c r="C18" s="360"/>
      <c r="D18" s="360"/>
      <c r="E18" s="351"/>
      <c r="F18" s="367"/>
      <c r="G18" s="367"/>
      <c r="H18" s="367"/>
      <c r="I18" s="367"/>
      <c r="J18" s="367"/>
      <c r="K18" s="367"/>
      <c r="L18" s="367"/>
      <c r="M18" s="367"/>
      <c r="N18" s="367"/>
    </row>
    <row r="19" spans="1:14" ht="15" thickBot="1">
      <c r="A19" s="351"/>
      <c r="B19" s="365"/>
      <c r="C19" s="365"/>
      <c r="D19" s="365"/>
      <c r="E19" s="351"/>
      <c r="F19" s="352" t="s">
        <v>531</v>
      </c>
      <c r="G19" s="367"/>
      <c r="H19" s="367"/>
      <c r="I19" s="367"/>
      <c r="J19" s="367"/>
      <c r="K19" s="367"/>
      <c r="L19" s="367"/>
      <c r="M19" s="367"/>
      <c r="N19" s="367"/>
    </row>
    <row r="20" spans="1:14" ht="14.25">
      <c r="A20" s="351"/>
      <c r="B20" s="360"/>
      <c r="C20" s="360"/>
      <c r="D20" s="360"/>
      <c r="E20" s="351"/>
      <c r="F20" s="352"/>
      <c r="G20" s="367"/>
      <c r="H20" s="367"/>
      <c r="I20" s="367"/>
      <c r="J20" s="367"/>
      <c r="K20" s="367"/>
      <c r="L20" s="367"/>
      <c r="M20" s="367"/>
      <c r="N20" s="367"/>
    </row>
    <row r="21" spans="1:14" ht="15" thickBot="1">
      <c r="A21" s="351"/>
      <c r="B21" s="360"/>
      <c r="C21" s="360"/>
      <c r="D21" s="360"/>
      <c r="E21" s="351"/>
      <c r="F21" s="352"/>
      <c r="G21" s="367"/>
      <c r="H21" s="367"/>
      <c r="I21" s="367"/>
      <c r="J21" s="367"/>
      <c r="K21" s="367"/>
      <c r="L21" s="367"/>
      <c r="M21" s="367"/>
      <c r="N21" s="367"/>
    </row>
    <row r="22" spans="1:15" ht="15" thickBot="1">
      <c r="A22" s="368"/>
      <c r="B22" s="377"/>
      <c r="C22" s="377"/>
      <c r="D22" s="377"/>
      <c r="E22" s="368"/>
      <c r="F22" s="1351" t="s">
        <v>511</v>
      </c>
      <c r="G22" s="1351"/>
      <c r="H22" s="1351"/>
      <c r="I22" s="1351"/>
      <c r="J22" s="1351"/>
      <c r="K22" s="1351"/>
      <c r="L22" s="368"/>
      <c r="M22" s="368"/>
      <c r="N22" s="368"/>
      <c r="O22" s="378"/>
    </row>
    <row r="23" spans="1:5" s="371" customFormat="1" ht="14.25">
      <c r="A23" s="368"/>
      <c r="B23" s="369"/>
      <c r="C23" s="369"/>
      <c r="D23" s="369"/>
      <c r="E23" s="368"/>
    </row>
    <row r="24" spans="1:14" ht="15" thickBot="1">
      <c r="A24" s="351"/>
      <c r="B24" s="360"/>
      <c r="C24" s="360"/>
      <c r="D24" s="360"/>
      <c r="E24" s="351"/>
      <c r="F24" s="352"/>
      <c r="G24" s="352"/>
      <c r="H24" s="352"/>
      <c r="I24" s="352"/>
      <c r="J24" s="352"/>
      <c r="K24" s="352"/>
      <c r="L24" s="351"/>
      <c r="M24" s="351"/>
      <c r="N24" s="351"/>
    </row>
    <row r="25" spans="1:14" ht="15" thickBot="1">
      <c r="A25" s="351"/>
      <c r="B25" s="365"/>
      <c r="C25" s="365"/>
      <c r="D25" s="365"/>
      <c r="E25" s="351"/>
      <c r="F25" s="1349" t="s">
        <v>540</v>
      </c>
      <c r="G25" s="1349"/>
      <c r="H25" s="1349"/>
      <c r="I25" s="1349"/>
      <c r="J25" s="1349"/>
      <c r="K25" s="1349"/>
      <c r="L25" s="1349"/>
      <c r="M25" s="1349"/>
      <c r="N25" s="1349"/>
    </row>
    <row r="26" spans="1:14" ht="14.25">
      <c r="A26" s="351"/>
      <c r="B26" s="360"/>
      <c r="C26" s="360"/>
      <c r="D26" s="360"/>
      <c r="E26" s="351"/>
      <c r="F26" s="351" t="s">
        <v>518</v>
      </c>
      <c r="G26" s="352"/>
      <c r="H26" s="352"/>
      <c r="I26" s="352"/>
      <c r="J26" s="352"/>
      <c r="K26" s="352"/>
      <c r="L26" s="352"/>
      <c r="M26" s="352"/>
      <c r="N26" s="352"/>
    </row>
    <row r="27" spans="1:14" ht="15" thickBot="1">
      <c r="A27" s="351"/>
      <c r="B27" s="351"/>
      <c r="C27" s="351"/>
      <c r="D27" s="351"/>
      <c r="E27" s="351"/>
      <c r="F27" s="351"/>
      <c r="G27" s="351"/>
      <c r="H27" s="351"/>
      <c r="I27" s="351"/>
      <c r="J27" s="351"/>
      <c r="K27" s="351"/>
      <c r="L27" s="351"/>
      <c r="M27" s="351"/>
      <c r="N27" s="351"/>
    </row>
    <row r="28" spans="1:14" ht="15" thickBot="1">
      <c r="A28" s="351"/>
      <c r="B28" s="365"/>
      <c r="C28" s="365"/>
      <c r="D28" s="365"/>
      <c r="E28" s="351"/>
      <c r="F28" s="1349" t="s">
        <v>541</v>
      </c>
      <c r="G28" s="1349"/>
      <c r="H28" s="1349"/>
      <c r="I28" s="1349"/>
      <c r="J28" s="1349"/>
      <c r="K28" s="1349"/>
      <c r="L28" s="1349"/>
      <c r="M28" s="1349"/>
      <c r="N28" s="1349"/>
    </row>
    <row r="29" spans="1:14" ht="14.25">
      <c r="A29" s="351"/>
      <c r="B29" s="360"/>
      <c r="C29" s="360"/>
      <c r="D29" s="360"/>
      <c r="E29" s="351"/>
      <c r="F29" s="352" t="s">
        <v>519</v>
      </c>
      <c r="G29" s="352"/>
      <c r="H29" s="352"/>
      <c r="I29" s="352"/>
      <c r="J29" s="352"/>
      <c r="K29" s="352"/>
      <c r="L29" s="352"/>
      <c r="M29" s="352"/>
      <c r="N29" s="352"/>
    </row>
    <row r="30" spans="1:15" ht="15" thickBot="1">
      <c r="A30" s="368"/>
      <c r="B30" s="392"/>
      <c r="C30" s="392"/>
      <c r="D30" s="392"/>
      <c r="E30" s="368"/>
      <c r="F30" s="370"/>
      <c r="G30" s="370"/>
      <c r="H30" s="370"/>
      <c r="I30" s="370"/>
      <c r="J30" s="370"/>
      <c r="K30" s="370"/>
      <c r="L30" s="370"/>
      <c r="M30" s="370"/>
      <c r="N30" s="370"/>
      <c r="O30" s="378"/>
    </row>
    <row r="31" spans="1:15" ht="15" thickBot="1">
      <c r="A31" s="368"/>
      <c r="B31" s="377"/>
      <c r="C31" s="377"/>
      <c r="D31" s="377"/>
      <c r="E31" s="368"/>
      <c r="F31" s="1351" t="s">
        <v>544</v>
      </c>
      <c r="G31" s="1351"/>
      <c r="H31" s="1351"/>
      <c r="I31" s="1351"/>
      <c r="J31" s="1351"/>
      <c r="K31" s="1351"/>
      <c r="L31" s="1351"/>
      <c r="M31" s="1351"/>
      <c r="N31" s="1351"/>
      <c r="O31" s="1351"/>
    </row>
    <row r="32" spans="1:15" ht="14.25">
      <c r="A32" s="351"/>
      <c r="B32" s="360"/>
      <c r="C32" s="360"/>
      <c r="D32" s="360"/>
      <c r="E32" s="351"/>
      <c r="F32" s="370"/>
      <c r="G32" s="370"/>
      <c r="H32" s="370"/>
      <c r="I32" s="370"/>
      <c r="J32" s="370"/>
      <c r="K32" s="370"/>
      <c r="L32" s="370"/>
      <c r="M32" s="370"/>
      <c r="N32" s="370"/>
      <c r="O32" s="370"/>
    </row>
    <row r="33" spans="1:14" ht="15" thickBot="1">
      <c r="A33" s="351"/>
      <c r="B33" s="351"/>
      <c r="C33" s="351"/>
      <c r="D33" s="351"/>
      <c r="E33" s="351"/>
      <c r="F33" s="351"/>
      <c r="G33" s="351"/>
      <c r="H33" s="351"/>
      <c r="I33" s="351"/>
      <c r="J33" s="351"/>
      <c r="K33" s="351"/>
      <c r="L33" s="351"/>
      <c r="M33" s="351"/>
      <c r="N33" s="351"/>
    </row>
    <row r="34" spans="1:14" ht="15" thickBot="1">
      <c r="A34" s="351"/>
      <c r="B34" s="365"/>
      <c r="C34" s="365"/>
      <c r="D34" s="365"/>
      <c r="E34" s="351"/>
      <c r="F34" s="351" t="s">
        <v>512</v>
      </c>
      <c r="G34" s="351"/>
      <c r="H34" s="351"/>
      <c r="I34" s="351"/>
      <c r="J34" s="351"/>
      <c r="K34" s="351"/>
      <c r="L34" s="351"/>
      <c r="M34" s="351"/>
      <c r="N34" s="351"/>
    </row>
    <row r="35" spans="1:14" ht="14.25">
      <c r="A35" s="351"/>
      <c r="B35" s="351"/>
      <c r="C35" s="351"/>
      <c r="D35" s="351"/>
      <c r="E35" s="351"/>
      <c r="F35" s="351"/>
      <c r="G35" s="351"/>
      <c r="H35" s="351"/>
      <c r="I35" s="351"/>
      <c r="J35" s="351"/>
      <c r="K35" s="351"/>
      <c r="L35" s="351"/>
      <c r="M35" s="351"/>
      <c r="N35" s="351"/>
    </row>
    <row r="36" spans="1:15" ht="15" customHeight="1" thickBot="1">
      <c r="A36" s="351"/>
      <c r="B36" s="351"/>
      <c r="C36" s="351"/>
      <c r="D36" s="351"/>
      <c r="E36" s="351"/>
      <c r="F36" s="1350" t="s">
        <v>520</v>
      </c>
      <c r="G36" s="1350"/>
      <c r="H36" s="1350"/>
      <c r="I36" s="1350"/>
      <c r="J36" s="1350"/>
      <c r="K36" s="1350"/>
      <c r="L36" s="1350"/>
      <c r="M36" s="1350"/>
      <c r="N36" s="1350"/>
      <c r="O36" s="1350"/>
    </row>
    <row r="37" spans="1:15" ht="15" thickBot="1">
      <c r="A37" s="351"/>
      <c r="B37" s="365"/>
      <c r="C37" s="365"/>
      <c r="D37" s="365"/>
      <c r="E37" s="351"/>
      <c r="F37" s="1350"/>
      <c r="G37" s="1350"/>
      <c r="H37" s="1350"/>
      <c r="I37" s="1350"/>
      <c r="J37" s="1350"/>
      <c r="K37" s="1350"/>
      <c r="L37" s="1350"/>
      <c r="M37" s="1350"/>
      <c r="N37" s="1350"/>
      <c r="O37" s="1350"/>
    </row>
    <row r="38" spans="1:15" ht="14.25">
      <c r="A38" s="351"/>
      <c r="B38" s="351"/>
      <c r="C38" s="351"/>
      <c r="D38" s="351"/>
      <c r="E38" s="351"/>
      <c r="F38" s="1350"/>
      <c r="G38" s="1350"/>
      <c r="H38" s="1350"/>
      <c r="I38" s="1350"/>
      <c r="J38" s="1350"/>
      <c r="K38" s="1350"/>
      <c r="L38" s="1350"/>
      <c r="M38" s="1350"/>
      <c r="N38" s="1350"/>
      <c r="O38" s="1350"/>
    </row>
    <row r="39" spans="1:15" ht="14.25">
      <c r="A39" s="351"/>
      <c r="B39" s="351"/>
      <c r="C39" s="351"/>
      <c r="D39" s="351"/>
      <c r="E39" s="351"/>
      <c r="F39" s="1350"/>
      <c r="G39" s="1350"/>
      <c r="H39" s="1350"/>
      <c r="I39" s="1350"/>
      <c r="J39" s="1350"/>
      <c r="K39" s="1350"/>
      <c r="L39" s="1350"/>
      <c r="M39" s="1350"/>
      <c r="N39" s="1350"/>
      <c r="O39" s="1350"/>
    </row>
    <row r="40" spans="1:14" ht="15" thickBot="1">
      <c r="A40" s="351"/>
      <c r="B40" s="351"/>
      <c r="C40" s="351"/>
      <c r="D40" s="351"/>
      <c r="E40" s="351"/>
      <c r="F40" s="351"/>
      <c r="G40" s="351"/>
      <c r="H40" s="351"/>
      <c r="I40" s="351"/>
      <c r="J40" s="351"/>
      <c r="K40" s="351"/>
      <c r="L40" s="351"/>
      <c r="M40" s="351"/>
      <c r="N40" s="351"/>
    </row>
    <row r="41" spans="1:15" ht="15" customHeight="1" thickBot="1">
      <c r="A41" s="351"/>
      <c r="B41" s="365"/>
      <c r="C41" s="372"/>
      <c r="D41" s="365"/>
      <c r="E41" s="351"/>
      <c r="F41" s="1350" t="s">
        <v>577</v>
      </c>
      <c r="G41" s="1350"/>
      <c r="H41" s="1350"/>
      <c r="I41" s="1350"/>
      <c r="J41" s="1350"/>
      <c r="K41" s="1350"/>
      <c r="L41" s="1350"/>
      <c r="M41" s="1350"/>
      <c r="N41" s="1350"/>
      <c r="O41" s="1350"/>
    </row>
    <row r="42" spans="1:15" ht="14.25">
      <c r="A42" s="351"/>
      <c r="B42" s="360"/>
      <c r="C42" s="360"/>
      <c r="D42" s="360"/>
      <c r="E42" s="351"/>
      <c r="F42" s="1350"/>
      <c r="G42" s="1350"/>
      <c r="H42" s="1350"/>
      <c r="I42" s="1350"/>
      <c r="J42" s="1350"/>
      <c r="K42" s="1350"/>
      <c r="L42" s="1350"/>
      <c r="M42" s="1350"/>
      <c r="N42" s="1350"/>
      <c r="O42" s="1350"/>
    </row>
    <row r="43" spans="1:14" ht="15" thickBot="1">
      <c r="A43" s="351"/>
      <c r="B43" s="351"/>
      <c r="C43" s="351"/>
      <c r="D43" s="351"/>
      <c r="E43" s="351"/>
      <c r="F43" s="351"/>
      <c r="G43" s="351"/>
      <c r="H43" s="351"/>
      <c r="I43" s="351"/>
      <c r="J43" s="351"/>
      <c r="K43" s="351"/>
      <c r="L43" s="351"/>
      <c r="M43" s="351"/>
      <c r="N43" s="351"/>
    </row>
    <row r="44" spans="1:14" ht="15" thickBot="1">
      <c r="A44" s="351"/>
      <c r="B44" s="373"/>
      <c r="C44" s="365"/>
      <c r="D44" s="366"/>
      <c r="E44" s="351"/>
      <c r="F44" s="1349" t="s">
        <v>515</v>
      </c>
      <c r="G44" s="1349"/>
      <c r="H44" s="1349"/>
      <c r="I44" s="1349"/>
      <c r="J44" s="1349"/>
      <c r="K44" s="1349"/>
      <c r="L44" s="1349"/>
      <c r="M44" s="351"/>
      <c r="N44" s="351"/>
    </row>
    <row r="45" spans="1:14" ht="14.25">
      <c r="A45" s="351"/>
      <c r="B45" s="360"/>
      <c r="C45" s="360"/>
      <c r="D45" s="360"/>
      <c r="E45" s="351"/>
      <c r="F45" s="352"/>
      <c r="G45" s="352"/>
      <c r="H45" s="352"/>
      <c r="I45" s="352"/>
      <c r="J45" s="352"/>
      <c r="K45" s="352"/>
      <c r="L45" s="352"/>
      <c r="M45" s="351"/>
      <c r="N45" s="351"/>
    </row>
    <row r="46" spans="1:15" ht="15" customHeight="1" thickBot="1">
      <c r="A46" s="351"/>
      <c r="B46" s="351"/>
      <c r="C46" s="351"/>
      <c r="D46" s="351"/>
      <c r="E46" s="351"/>
      <c r="F46" s="1350" t="s">
        <v>534</v>
      </c>
      <c r="G46" s="1350"/>
      <c r="H46" s="1350"/>
      <c r="I46" s="1350"/>
      <c r="J46" s="1350"/>
      <c r="K46" s="1350"/>
      <c r="L46" s="1350"/>
      <c r="M46" s="1350"/>
      <c r="N46" s="1350"/>
      <c r="O46" s="1350"/>
    </row>
    <row r="47" spans="1:15" ht="15" thickBot="1">
      <c r="A47" s="351"/>
      <c r="B47" s="373"/>
      <c r="C47" s="365"/>
      <c r="D47" s="366"/>
      <c r="E47" s="351"/>
      <c r="F47" s="1350"/>
      <c r="G47" s="1350"/>
      <c r="H47" s="1350"/>
      <c r="I47" s="1350"/>
      <c r="J47" s="1350"/>
      <c r="K47" s="1350"/>
      <c r="L47" s="1350"/>
      <c r="M47" s="1350"/>
      <c r="N47" s="1350"/>
      <c r="O47" s="1350"/>
    </row>
    <row r="48" spans="1:15" ht="14.25">
      <c r="A48" s="351"/>
      <c r="B48" s="360"/>
      <c r="C48" s="360"/>
      <c r="D48" s="360"/>
      <c r="E48" s="393"/>
      <c r="F48" s="394"/>
      <c r="G48" s="394"/>
      <c r="H48" s="394"/>
      <c r="I48" s="394"/>
      <c r="J48" s="367"/>
      <c r="K48" s="367"/>
      <c r="L48" s="367"/>
      <c r="M48" s="367"/>
      <c r="N48" s="367"/>
      <c r="O48" s="367"/>
    </row>
    <row r="49" spans="1:14" ht="15" thickBot="1">
      <c r="A49" s="351"/>
      <c r="B49" s="360"/>
      <c r="C49" s="360"/>
      <c r="D49" s="360"/>
      <c r="E49" s="393"/>
      <c r="F49" s="394"/>
      <c r="G49" s="394"/>
      <c r="H49" s="394"/>
      <c r="I49" s="394"/>
      <c r="J49" s="367"/>
      <c r="K49" s="367"/>
      <c r="L49" s="367"/>
      <c r="M49" s="367"/>
      <c r="N49" s="367"/>
    </row>
    <row r="50" spans="1:15" ht="15" customHeight="1" thickBot="1">
      <c r="A50" s="351"/>
      <c r="B50" s="373"/>
      <c r="C50" s="365"/>
      <c r="D50" s="366"/>
      <c r="E50" s="351"/>
      <c r="F50" s="374" t="s">
        <v>546</v>
      </c>
      <c r="G50" s="375"/>
      <c r="H50" s="375"/>
      <c r="I50" s="375"/>
      <c r="J50" s="375"/>
      <c r="K50" s="375"/>
      <c r="L50" s="375"/>
      <c r="M50" s="375"/>
      <c r="N50" s="375"/>
      <c r="O50" s="375"/>
    </row>
    <row r="51" spans="1:15" ht="14.25">
      <c r="A51" s="351"/>
      <c r="B51" s="351"/>
      <c r="C51" s="351"/>
      <c r="D51" s="351"/>
      <c r="E51" s="351"/>
      <c r="F51" s="375"/>
      <c r="G51" s="375"/>
      <c r="H51" s="375"/>
      <c r="I51" s="375"/>
      <c r="J51" s="375"/>
      <c r="K51" s="375"/>
      <c r="L51" s="375"/>
      <c r="M51" s="375"/>
      <c r="N51" s="375"/>
      <c r="O51" s="375"/>
    </row>
    <row r="52" spans="1:15" ht="15" customHeight="1" thickBot="1">
      <c r="A52" s="351"/>
      <c r="B52" s="360"/>
      <c r="C52" s="360"/>
      <c r="D52" s="360"/>
      <c r="E52" s="351"/>
      <c r="F52" s="1350" t="s">
        <v>513</v>
      </c>
      <c r="G52" s="1350"/>
      <c r="H52" s="1350"/>
      <c r="I52" s="1350"/>
      <c r="J52" s="1350"/>
      <c r="K52" s="1350"/>
      <c r="L52" s="1350"/>
      <c r="M52" s="1350"/>
      <c r="N52" s="1350"/>
      <c r="O52" s="1350"/>
    </row>
    <row r="53" spans="1:15" ht="15" thickBot="1">
      <c r="A53" s="351"/>
      <c r="B53" s="373"/>
      <c r="C53" s="365"/>
      <c r="D53" s="366"/>
      <c r="E53" s="351"/>
      <c r="F53" s="1350"/>
      <c r="G53" s="1350"/>
      <c r="H53" s="1350"/>
      <c r="I53" s="1350"/>
      <c r="J53" s="1350"/>
      <c r="K53" s="1350"/>
      <c r="L53" s="1350"/>
      <c r="M53" s="1350"/>
      <c r="N53" s="1350"/>
      <c r="O53" s="1350"/>
    </row>
    <row r="54" spans="1:15" ht="14.25">
      <c r="A54" s="351"/>
      <c r="B54" s="351"/>
      <c r="C54" s="351"/>
      <c r="D54" s="351"/>
      <c r="E54" s="351"/>
      <c r="F54" s="1350"/>
      <c r="G54" s="1350"/>
      <c r="H54" s="1350"/>
      <c r="I54" s="1350"/>
      <c r="J54" s="1350"/>
      <c r="K54" s="1350"/>
      <c r="L54" s="1350"/>
      <c r="M54" s="1350"/>
      <c r="N54" s="1350"/>
      <c r="O54" s="1350"/>
    </row>
    <row r="55" spans="1:14" ht="14.25">
      <c r="A55" s="351"/>
      <c r="B55" s="351"/>
      <c r="C55" s="351"/>
      <c r="D55" s="351"/>
      <c r="E55" s="351"/>
      <c r="F55" s="351"/>
      <c r="G55" s="351"/>
      <c r="H55" s="351"/>
      <c r="I55" s="351"/>
      <c r="J55" s="351"/>
      <c r="K55" s="351"/>
      <c r="L55" s="351"/>
      <c r="M55" s="351"/>
      <c r="N55" s="351"/>
    </row>
    <row r="56" spans="1:15" ht="15" customHeight="1" thickBot="1">
      <c r="A56" s="351"/>
      <c r="B56" s="351"/>
      <c r="C56" s="351"/>
      <c r="D56" s="351"/>
      <c r="E56" s="351"/>
      <c r="F56" s="1350" t="s">
        <v>514</v>
      </c>
      <c r="G56" s="1350"/>
      <c r="H56" s="1350"/>
      <c r="I56" s="1350"/>
      <c r="J56" s="1350"/>
      <c r="K56" s="1350"/>
      <c r="L56" s="1350"/>
      <c r="M56" s="1350"/>
      <c r="N56" s="1350"/>
      <c r="O56" s="1350"/>
    </row>
    <row r="57" spans="1:15" ht="15" thickBot="1">
      <c r="A57" s="351"/>
      <c r="B57" s="373"/>
      <c r="C57" s="365"/>
      <c r="D57" s="366"/>
      <c r="E57" s="351"/>
      <c r="F57" s="1350"/>
      <c r="G57" s="1350"/>
      <c r="H57" s="1350"/>
      <c r="I57" s="1350"/>
      <c r="J57" s="1350"/>
      <c r="K57" s="1350"/>
      <c r="L57" s="1350"/>
      <c r="M57" s="1350"/>
      <c r="N57" s="1350"/>
      <c r="O57" s="1350"/>
    </row>
    <row r="58" spans="1:15" ht="14.25">
      <c r="A58" s="351"/>
      <c r="B58" s="351"/>
      <c r="C58" s="351"/>
      <c r="D58" s="351"/>
      <c r="E58" s="351"/>
      <c r="F58" s="1350"/>
      <c r="G58" s="1350"/>
      <c r="H58" s="1350"/>
      <c r="I58" s="1350"/>
      <c r="J58" s="1350"/>
      <c r="K58" s="1350"/>
      <c r="L58" s="1350"/>
      <c r="M58" s="1350"/>
      <c r="N58" s="1350"/>
      <c r="O58" s="1350"/>
    </row>
    <row r="59" ht="15" thickBot="1"/>
    <row r="60" spans="2:15" ht="15" thickBot="1">
      <c r="B60" s="376"/>
      <c r="C60" s="376"/>
      <c r="D60" s="376"/>
      <c r="F60" s="1350" t="s">
        <v>532</v>
      </c>
      <c r="G60" s="1350"/>
      <c r="H60" s="1350"/>
      <c r="I60" s="1350"/>
      <c r="J60" s="1350"/>
      <c r="K60" s="1350"/>
      <c r="L60" s="1350"/>
      <c r="M60" s="1350"/>
      <c r="N60" s="1350"/>
      <c r="O60" s="1350"/>
    </row>
    <row r="61" spans="6:15" ht="14.25">
      <c r="F61" s="1350"/>
      <c r="G61" s="1350"/>
      <c r="H61" s="1350"/>
      <c r="I61" s="1350"/>
      <c r="J61" s="1350"/>
      <c r="K61" s="1350"/>
      <c r="L61" s="1350"/>
      <c r="M61" s="1350"/>
      <c r="N61" s="1350"/>
      <c r="O61" s="1350"/>
    </row>
  </sheetData>
  <sheetProtection/>
  <mergeCells count="16">
    <mergeCell ref="F31:O31"/>
    <mergeCell ref="F25:N25"/>
    <mergeCell ref="F28:N28"/>
    <mergeCell ref="B2:N2"/>
    <mergeCell ref="C4:L4"/>
    <mergeCell ref="B7:M7"/>
    <mergeCell ref="A14:F14"/>
    <mergeCell ref="F22:K22"/>
    <mergeCell ref="F16:O17"/>
    <mergeCell ref="F44:L44"/>
    <mergeCell ref="F60:O61"/>
    <mergeCell ref="F36:O39"/>
    <mergeCell ref="F41:O42"/>
    <mergeCell ref="F52:O54"/>
    <mergeCell ref="F56:O58"/>
    <mergeCell ref="F46:O4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1"/>
</worksheet>
</file>

<file path=xl/worksheets/sheet18.xml><?xml version="1.0" encoding="utf-8"?>
<worksheet xmlns="http://schemas.openxmlformats.org/spreadsheetml/2006/main" xmlns:r="http://schemas.openxmlformats.org/officeDocument/2006/relationships">
  <dimension ref="A1:B28"/>
  <sheetViews>
    <sheetView zoomScalePageLayoutView="0" workbookViewId="0" topLeftCell="A1">
      <selection activeCell="G14" sqref="G14"/>
    </sheetView>
  </sheetViews>
  <sheetFormatPr defaultColWidth="8.796875" defaultRowHeight="15"/>
  <cols>
    <col min="1" max="1" width="3.69921875" style="0" bestFit="1" customWidth="1"/>
    <col min="2" max="2" width="39.09765625" style="0" bestFit="1" customWidth="1"/>
  </cols>
  <sheetData>
    <row r="1" spans="1:2" s="47" customFormat="1" ht="9">
      <c r="A1" s="47">
        <v>1</v>
      </c>
      <c r="B1" s="46" t="s">
        <v>65</v>
      </c>
    </row>
    <row r="2" spans="1:2" s="47" customFormat="1" ht="9">
      <c r="A2" s="47">
        <v>2</v>
      </c>
      <c r="B2" s="46" t="s">
        <v>66</v>
      </c>
    </row>
    <row r="3" spans="1:2" s="47" customFormat="1" ht="9">
      <c r="A3" s="47">
        <v>3</v>
      </c>
      <c r="B3" s="46" t="s">
        <v>67</v>
      </c>
    </row>
    <row r="4" spans="1:2" s="47" customFormat="1" ht="9">
      <c r="A4" s="47">
        <v>4</v>
      </c>
      <c r="B4" s="46" t="s">
        <v>68</v>
      </c>
    </row>
    <row r="5" spans="1:2" s="47" customFormat="1" ht="9">
      <c r="A5" s="47">
        <v>5</v>
      </c>
      <c r="B5" s="46" t="s">
        <v>69</v>
      </c>
    </row>
    <row r="6" spans="1:2" s="47" customFormat="1" ht="9">
      <c r="A6" s="47">
        <v>6</v>
      </c>
      <c r="B6" s="46" t="s">
        <v>70</v>
      </c>
    </row>
    <row r="7" spans="1:2" s="47" customFormat="1" ht="9">
      <c r="A7" s="47">
        <v>7</v>
      </c>
      <c r="B7" s="46" t="s">
        <v>71</v>
      </c>
    </row>
    <row r="8" spans="1:2" s="47" customFormat="1" ht="9">
      <c r="A8" s="47">
        <v>8</v>
      </c>
      <c r="B8" s="46" t="s">
        <v>72</v>
      </c>
    </row>
    <row r="9" spans="1:2" s="47" customFormat="1" ht="9">
      <c r="A9" s="47">
        <v>9</v>
      </c>
      <c r="B9" s="46" t="s">
        <v>73</v>
      </c>
    </row>
    <row r="10" spans="1:2" s="47" customFormat="1" ht="12">
      <c r="A10" s="47">
        <v>10</v>
      </c>
      <c r="B10" s="46" t="s">
        <v>89</v>
      </c>
    </row>
    <row r="11" spans="1:2" s="47" customFormat="1" ht="12">
      <c r="A11" s="47">
        <v>11</v>
      </c>
      <c r="B11" s="46" t="s">
        <v>90</v>
      </c>
    </row>
    <row r="12" spans="1:2" s="47" customFormat="1" ht="12">
      <c r="A12" s="47">
        <v>12</v>
      </c>
      <c r="B12" s="46" t="s">
        <v>91</v>
      </c>
    </row>
    <row r="13" spans="1:2" s="47" customFormat="1" ht="9">
      <c r="A13" s="47">
        <v>13</v>
      </c>
      <c r="B13" s="46" t="s">
        <v>74</v>
      </c>
    </row>
    <row r="14" spans="1:2" s="47" customFormat="1" ht="9">
      <c r="A14" s="47">
        <v>14</v>
      </c>
      <c r="B14" s="46" t="s">
        <v>75</v>
      </c>
    </row>
    <row r="15" spans="1:2" s="47" customFormat="1" ht="9">
      <c r="A15" s="47">
        <v>15</v>
      </c>
      <c r="B15" s="46" t="s">
        <v>76</v>
      </c>
    </row>
    <row r="16" spans="1:2" s="47" customFormat="1" ht="9">
      <c r="A16" s="47">
        <v>16</v>
      </c>
      <c r="B16" s="46" t="s">
        <v>77</v>
      </c>
    </row>
    <row r="17" spans="1:2" s="47" customFormat="1" ht="9">
      <c r="A17" s="47">
        <v>17</v>
      </c>
      <c r="B17" s="46" t="s">
        <v>78</v>
      </c>
    </row>
    <row r="18" spans="1:2" s="47" customFormat="1" ht="9">
      <c r="A18" s="47">
        <v>18</v>
      </c>
      <c r="B18" s="46" t="s">
        <v>79</v>
      </c>
    </row>
    <row r="19" spans="1:2" s="47" customFormat="1" ht="9">
      <c r="A19" s="47">
        <v>19</v>
      </c>
      <c r="B19" s="46" t="s">
        <v>80</v>
      </c>
    </row>
    <row r="20" spans="1:2" s="47" customFormat="1" ht="9">
      <c r="A20" s="47">
        <v>20</v>
      </c>
      <c r="B20" s="46" t="s">
        <v>81</v>
      </c>
    </row>
    <row r="21" spans="1:2" s="47" customFormat="1" ht="9">
      <c r="A21" s="47">
        <v>21</v>
      </c>
      <c r="B21" s="46" t="s">
        <v>82</v>
      </c>
    </row>
    <row r="22" spans="1:2" s="47" customFormat="1" ht="9">
      <c r="A22" s="47">
        <v>22</v>
      </c>
      <c r="B22" s="46" t="s">
        <v>83</v>
      </c>
    </row>
    <row r="23" spans="1:2" s="47" customFormat="1" ht="9">
      <c r="A23" s="47">
        <v>23</v>
      </c>
      <c r="B23" s="46" t="s">
        <v>84</v>
      </c>
    </row>
    <row r="24" spans="1:2" s="47" customFormat="1" ht="12">
      <c r="A24" s="47">
        <v>24</v>
      </c>
      <c r="B24" s="46" t="s">
        <v>92</v>
      </c>
    </row>
    <row r="25" spans="1:2" s="47" customFormat="1" ht="9">
      <c r="A25" s="47">
        <v>25</v>
      </c>
      <c r="B25" s="46" t="s">
        <v>85</v>
      </c>
    </row>
    <row r="26" spans="1:2" s="47" customFormat="1" ht="9">
      <c r="A26" s="47">
        <v>26</v>
      </c>
      <c r="B26" s="46" t="s">
        <v>86</v>
      </c>
    </row>
    <row r="27" spans="1:2" s="47" customFormat="1" ht="9">
      <c r="A27" s="47">
        <v>28</v>
      </c>
      <c r="B27" s="46" t="s">
        <v>87</v>
      </c>
    </row>
    <row r="28" spans="1:2" s="47" customFormat="1" ht="9">
      <c r="A28" s="48" t="s">
        <v>93</v>
      </c>
      <c r="B28" s="46" t="s">
        <v>88</v>
      </c>
    </row>
  </sheetData>
  <sheetProtection password="CC3F" sheet="1"/>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B18"/>
  <sheetViews>
    <sheetView zoomScalePageLayoutView="0" workbookViewId="0" topLeftCell="A1">
      <selection activeCell="E14" sqref="E14"/>
    </sheetView>
  </sheetViews>
  <sheetFormatPr defaultColWidth="8.796875" defaultRowHeight="15"/>
  <cols>
    <col min="1" max="1" width="3.69921875" style="0" bestFit="1" customWidth="1"/>
    <col min="2" max="2" width="31.69921875" style="0" bestFit="1" customWidth="1"/>
  </cols>
  <sheetData>
    <row r="1" spans="1:2" s="47" customFormat="1" ht="9">
      <c r="A1" s="51">
        <v>1</v>
      </c>
      <c r="B1" s="52" t="s">
        <v>97</v>
      </c>
    </row>
    <row r="2" spans="1:2" s="47" customFormat="1" ht="9">
      <c r="A2" s="51">
        <v>2</v>
      </c>
      <c r="B2" s="52" t="s">
        <v>98</v>
      </c>
    </row>
    <row r="3" spans="1:2" s="47" customFormat="1" ht="9">
      <c r="A3" s="51">
        <v>3</v>
      </c>
      <c r="B3" s="52" t="s">
        <v>99</v>
      </c>
    </row>
    <row r="4" spans="1:2" s="47" customFormat="1" ht="9">
      <c r="A4" s="51">
        <v>4</v>
      </c>
      <c r="B4" s="52" t="s">
        <v>100</v>
      </c>
    </row>
    <row r="5" spans="1:2" s="47" customFormat="1" ht="9">
      <c r="A5" s="51">
        <v>5</v>
      </c>
      <c r="B5" s="52" t="s">
        <v>101</v>
      </c>
    </row>
    <row r="6" spans="1:2" s="47" customFormat="1" ht="9">
      <c r="A6" s="51">
        <v>6</v>
      </c>
      <c r="B6" s="52" t="s">
        <v>102</v>
      </c>
    </row>
    <row r="7" spans="1:2" s="47" customFormat="1" ht="9">
      <c r="A7" s="51">
        <v>7</v>
      </c>
      <c r="B7" s="52" t="s">
        <v>119</v>
      </c>
    </row>
    <row r="8" spans="1:2" s="47" customFormat="1" ht="9">
      <c r="A8" s="51">
        <v>8</v>
      </c>
      <c r="B8" s="52" t="s">
        <v>103</v>
      </c>
    </row>
    <row r="9" spans="1:2" s="47" customFormat="1" ht="9">
      <c r="A9" s="51">
        <v>9</v>
      </c>
      <c r="B9" s="52" t="s">
        <v>104</v>
      </c>
    </row>
    <row r="10" spans="1:2" s="47" customFormat="1" ht="9">
      <c r="A10" s="51">
        <v>10</v>
      </c>
      <c r="B10" s="52" t="s">
        <v>105</v>
      </c>
    </row>
    <row r="11" spans="1:2" s="47" customFormat="1" ht="9">
      <c r="A11" s="51">
        <v>11</v>
      </c>
      <c r="B11" s="52" t="s">
        <v>106</v>
      </c>
    </row>
    <row r="12" spans="1:2" s="47" customFormat="1" ht="9">
      <c r="A12" s="51">
        <v>12</v>
      </c>
      <c r="B12" s="52" t="s">
        <v>107</v>
      </c>
    </row>
    <row r="13" spans="1:2" s="47" customFormat="1" ht="9">
      <c r="A13" s="51">
        <v>13</v>
      </c>
      <c r="B13" s="52" t="s">
        <v>108</v>
      </c>
    </row>
    <row r="14" spans="1:2" s="47" customFormat="1" ht="9">
      <c r="A14" s="51">
        <v>14</v>
      </c>
      <c r="B14" s="52" t="s">
        <v>109</v>
      </c>
    </row>
    <row r="15" spans="1:2" s="47" customFormat="1" ht="9">
      <c r="A15" s="51">
        <v>15</v>
      </c>
      <c r="B15" s="52" t="s">
        <v>120</v>
      </c>
    </row>
    <row r="16" spans="1:2" s="47" customFormat="1" ht="9">
      <c r="A16" s="51">
        <v>16</v>
      </c>
      <c r="B16" s="52" t="s">
        <v>110</v>
      </c>
    </row>
    <row r="17" spans="1:2" s="47" customFormat="1" ht="9" customHeight="1">
      <c r="A17" s="51">
        <v>17</v>
      </c>
      <c r="B17" s="52" t="s">
        <v>111</v>
      </c>
    </row>
    <row r="18" spans="1:2" s="47" customFormat="1" ht="9">
      <c r="A18" s="53" t="s">
        <v>93</v>
      </c>
      <c r="B18" s="54" t="s">
        <v>88</v>
      </c>
    </row>
  </sheetData>
  <sheetProtection password="CC3F"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pageSetUpPr fitToPage="1"/>
  </sheetPr>
  <dimension ref="A1:BB79"/>
  <sheetViews>
    <sheetView view="pageBreakPreview" zoomScaleNormal="120" zoomScaleSheetLayoutView="100" zoomScalePageLayoutView="0" workbookViewId="0" topLeftCell="A64">
      <selection activeCell="Y79" sqref="Y79"/>
    </sheetView>
  </sheetViews>
  <sheetFormatPr defaultColWidth="3.796875" defaultRowHeight="15"/>
  <cols>
    <col min="1" max="1" width="0.203125" style="63" customWidth="1"/>
    <col min="2" max="2" width="3.09765625" style="63" customWidth="1"/>
    <col min="3" max="3" width="3.3984375" style="63" customWidth="1"/>
    <col min="4" max="4" width="2.5" style="63" customWidth="1"/>
    <col min="5" max="5" width="2.3984375" style="63" customWidth="1"/>
    <col min="6" max="6" width="4" style="63" customWidth="1"/>
    <col min="7" max="7" width="3.69921875" style="63" customWidth="1"/>
    <col min="8" max="8" width="4" style="63" customWidth="1"/>
    <col min="9" max="9" width="4.3984375" style="63" customWidth="1"/>
    <col min="10" max="11" width="3.09765625" style="63" customWidth="1"/>
    <col min="12" max="12" width="2.5" style="63" customWidth="1"/>
    <col min="13" max="14" width="3.69921875" style="63" customWidth="1"/>
    <col min="15" max="15" width="2.5" style="63" customWidth="1"/>
    <col min="16" max="16" width="3.69921875" style="63" customWidth="1"/>
    <col min="17" max="17" width="4.69921875" style="63" customWidth="1"/>
    <col min="18" max="18" width="1.1015625" style="63" customWidth="1"/>
    <col min="19" max="24" width="3.09765625" style="63" customWidth="1"/>
    <col min="25" max="25" width="3.19921875" style="63" customWidth="1"/>
    <col min="26" max="34" width="3.09765625" style="63" customWidth="1"/>
    <col min="35" max="35" width="7.8984375" style="63" customWidth="1"/>
    <col min="36" max="36" width="2.5" style="63" customWidth="1"/>
    <col min="37" max="52" width="3.09765625" style="63" customWidth="1"/>
    <col min="53" max="16384" width="3.69921875" style="63" customWidth="1"/>
  </cols>
  <sheetData>
    <row r="1" spans="2:35" ht="6.75" customHeight="1">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row>
    <row r="2" spans="2:35" ht="6.75" customHeight="1">
      <c r="B2" s="64"/>
      <c r="C2" s="62"/>
      <c r="D2" s="62"/>
      <c r="E2" s="62"/>
      <c r="F2" s="62"/>
      <c r="G2" s="756" t="s">
        <v>588</v>
      </c>
      <c r="H2" s="756"/>
      <c r="I2" s="756"/>
      <c r="J2" s="756"/>
      <c r="K2" s="756"/>
      <c r="L2" s="756"/>
      <c r="M2" s="756"/>
      <c r="N2" s="756"/>
      <c r="O2" s="756"/>
      <c r="P2" s="756"/>
      <c r="Q2" s="756"/>
      <c r="R2" s="756"/>
      <c r="S2" s="756"/>
      <c r="T2" s="756"/>
      <c r="U2" s="756"/>
      <c r="V2" s="756"/>
      <c r="W2" s="756"/>
      <c r="X2" s="756"/>
      <c r="Y2" s="756"/>
      <c r="Z2" s="756"/>
      <c r="AA2" s="756"/>
      <c r="AB2" s="756"/>
      <c r="AC2" s="756"/>
      <c r="AD2" s="756"/>
      <c r="AE2" s="756"/>
      <c r="AF2" s="756"/>
      <c r="AG2" s="65"/>
      <c r="AH2" s="65"/>
      <c r="AI2" s="65"/>
    </row>
    <row r="3" spans="2:35" ht="13.5" customHeight="1">
      <c r="B3" s="64"/>
      <c r="C3" s="62"/>
      <c r="D3" s="62"/>
      <c r="E3" s="62"/>
      <c r="F3" s="62"/>
      <c r="G3" s="756"/>
      <c r="H3" s="756"/>
      <c r="I3" s="756"/>
      <c r="J3" s="756"/>
      <c r="K3" s="756"/>
      <c r="L3" s="756"/>
      <c r="M3" s="756"/>
      <c r="N3" s="756"/>
      <c r="O3" s="756"/>
      <c r="P3" s="756"/>
      <c r="Q3" s="756"/>
      <c r="R3" s="756"/>
      <c r="S3" s="756"/>
      <c r="T3" s="756"/>
      <c r="U3" s="756"/>
      <c r="V3" s="756"/>
      <c r="W3" s="756"/>
      <c r="X3" s="756"/>
      <c r="Y3" s="756"/>
      <c r="Z3" s="756"/>
      <c r="AA3" s="756"/>
      <c r="AB3" s="756"/>
      <c r="AC3" s="756"/>
      <c r="AD3" s="756"/>
      <c r="AE3" s="756"/>
      <c r="AF3" s="756"/>
      <c r="AG3" s="66"/>
      <c r="AH3" s="66"/>
      <c r="AI3" s="66"/>
    </row>
    <row r="4" spans="2:35" ht="17.25" customHeight="1" thickBot="1">
      <c r="B4" s="67"/>
      <c r="C4" s="67"/>
      <c r="D4" s="67"/>
      <c r="E4" s="67"/>
      <c r="F4" s="67"/>
      <c r="G4" s="756" t="s">
        <v>140</v>
      </c>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67"/>
      <c r="AH4" s="67"/>
      <c r="AI4" s="67"/>
    </row>
    <row r="5" spans="2:35" ht="21" customHeight="1" thickBot="1">
      <c r="B5" s="68"/>
      <c r="C5" s="757" t="s">
        <v>141</v>
      </c>
      <c r="D5" s="758"/>
      <c r="E5" s="758"/>
      <c r="F5" s="759"/>
      <c r="G5" s="463" t="s">
        <v>542</v>
      </c>
      <c r="H5" s="464"/>
      <c r="I5" s="464"/>
      <c r="J5" s="464"/>
      <c r="K5" s="464"/>
      <c r="L5" s="464"/>
      <c r="M5" s="464"/>
      <c r="N5" s="464"/>
      <c r="O5" s="464"/>
      <c r="P5" s="464"/>
      <c r="Q5" s="464"/>
      <c r="R5" s="464"/>
      <c r="S5" s="464"/>
      <c r="T5" s="464"/>
      <c r="U5" s="464"/>
      <c r="V5" s="464"/>
      <c r="W5" s="464"/>
      <c r="X5" s="464"/>
      <c r="Y5" s="464"/>
      <c r="Z5" s="464"/>
      <c r="AA5" s="464"/>
      <c r="AB5" s="464"/>
      <c r="AC5" s="464"/>
      <c r="AD5" s="464"/>
      <c r="AE5" s="464"/>
      <c r="AF5" s="464"/>
      <c r="AG5" s="67"/>
      <c r="AH5" s="67"/>
      <c r="AI5" s="67"/>
    </row>
    <row r="6" spans="2:35" s="71" customFormat="1" ht="23.25" customHeight="1">
      <c r="B6" s="70" t="s">
        <v>142</v>
      </c>
      <c r="C6" s="760" t="s">
        <v>143</v>
      </c>
      <c r="D6" s="760"/>
      <c r="E6" s="760"/>
      <c r="F6" s="760"/>
      <c r="G6" s="761" t="s">
        <v>556</v>
      </c>
      <c r="H6" s="762"/>
      <c r="I6" s="762"/>
      <c r="J6" s="762"/>
      <c r="K6" s="762"/>
      <c r="L6" s="762"/>
      <c r="M6" s="763"/>
      <c r="N6" s="764" t="s">
        <v>144</v>
      </c>
      <c r="O6" s="765"/>
      <c r="P6" s="765"/>
      <c r="Q6" s="765"/>
      <c r="R6" s="766"/>
      <c r="S6" s="738" t="s">
        <v>557</v>
      </c>
      <c r="T6" s="739"/>
      <c r="U6" s="739"/>
      <c r="V6" s="739"/>
      <c r="W6" s="739"/>
      <c r="X6" s="740"/>
      <c r="Y6" s="741" t="s">
        <v>145</v>
      </c>
      <c r="Z6" s="742"/>
      <c r="AA6" s="743" t="s">
        <v>558</v>
      </c>
      <c r="AB6" s="744"/>
      <c r="AC6" s="745"/>
      <c r="AD6" s="746" t="s">
        <v>146</v>
      </c>
      <c r="AE6" s="747"/>
      <c r="AF6" s="743" t="s">
        <v>558</v>
      </c>
      <c r="AG6" s="744"/>
      <c r="AH6" s="744"/>
      <c r="AI6" s="748"/>
    </row>
    <row r="7" spans="2:35" s="71" customFormat="1" ht="11.25" customHeight="1">
      <c r="B7" s="688" t="s">
        <v>147</v>
      </c>
      <c r="C7" s="72" t="s">
        <v>148</v>
      </c>
      <c r="D7" s="73"/>
      <c r="E7" s="74"/>
      <c r="F7" s="749" t="s">
        <v>559</v>
      </c>
      <c r="G7" s="750"/>
      <c r="H7" s="750"/>
      <c r="I7" s="750"/>
      <c r="J7" s="751"/>
      <c r="K7" s="749" t="s">
        <v>560</v>
      </c>
      <c r="L7" s="750"/>
      <c r="M7" s="750"/>
      <c r="N7" s="750"/>
      <c r="O7" s="750"/>
      <c r="P7" s="751"/>
      <c r="Q7" s="752" t="s">
        <v>149</v>
      </c>
      <c r="R7" s="692"/>
      <c r="S7" s="682" t="s">
        <v>150</v>
      </c>
      <c r="T7" s="684"/>
      <c r="U7" s="722" t="s">
        <v>151</v>
      </c>
      <c r="V7" s="723"/>
      <c r="W7" s="723"/>
      <c r="X7" s="724"/>
      <c r="Y7" s="725" t="s">
        <v>613</v>
      </c>
      <c r="Z7" s="726"/>
      <c r="AA7" s="726"/>
      <c r="AB7" s="726"/>
      <c r="AC7" s="726"/>
      <c r="AD7" s="726"/>
      <c r="AE7" s="726"/>
      <c r="AF7" s="726"/>
      <c r="AG7" s="726"/>
      <c r="AH7" s="726"/>
      <c r="AI7" s="727"/>
    </row>
    <row r="8" spans="2:35" s="71" customFormat="1" ht="22.5" customHeight="1">
      <c r="B8" s="690"/>
      <c r="C8" s="75" t="s">
        <v>153</v>
      </c>
      <c r="D8" s="76"/>
      <c r="E8" s="77"/>
      <c r="F8" s="767" t="s">
        <v>561</v>
      </c>
      <c r="G8" s="768"/>
      <c r="H8" s="768"/>
      <c r="I8" s="768"/>
      <c r="J8" s="769"/>
      <c r="K8" s="767" t="s">
        <v>562</v>
      </c>
      <c r="L8" s="768"/>
      <c r="M8" s="768"/>
      <c r="N8" s="768"/>
      <c r="O8" s="768"/>
      <c r="P8" s="769"/>
      <c r="Q8" s="734"/>
      <c r="R8" s="696"/>
      <c r="S8" s="685"/>
      <c r="T8" s="687"/>
      <c r="U8" s="734" t="s">
        <v>154</v>
      </c>
      <c r="V8" s="735"/>
      <c r="W8" s="735"/>
      <c r="X8" s="736"/>
      <c r="Y8" s="707" t="s">
        <v>601</v>
      </c>
      <c r="Z8" s="735"/>
      <c r="AA8" s="735"/>
      <c r="AB8" s="735"/>
      <c r="AC8" s="735"/>
      <c r="AD8" s="735"/>
      <c r="AE8" s="735"/>
      <c r="AF8" s="735"/>
      <c r="AG8" s="735"/>
      <c r="AH8" s="735"/>
      <c r="AI8" s="737"/>
    </row>
    <row r="9" spans="2:35" s="71" customFormat="1" ht="7.5" customHeight="1">
      <c r="B9" s="688" t="s">
        <v>155</v>
      </c>
      <c r="C9" s="691" t="s">
        <v>156</v>
      </c>
      <c r="D9" s="691"/>
      <c r="E9" s="692"/>
      <c r="F9" s="697" t="s">
        <v>157</v>
      </c>
      <c r="G9" s="660" t="s">
        <v>563</v>
      </c>
      <c r="H9" s="660"/>
      <c r="I9" s="660"/>
      <c r="J9" s="660"/>
      <c r="K9" s="660"/>
      <c r="L9" s="660"/>
      <c r="M9" s="660"/>
      <c r="N9" s="660"/>
      <c r="O9" s="660"/>
      <c r="P9" s="660"/>
      <c r="Q9" s="660"/>
      <c r="R9" s="660"/>
      <c r="S9" s="788"/>
      <c r="T9" s="701" t="s">
        <v>158</v>
      </c>
      <c r="U9" s="702"/>
      <c r="V9" s="703"/>
      <c r="W9" s="710" t="s">
        <v>565</v>
      </c>
      <c r="X9" s="711"/>
      <c r="Y9" s="711"/>
      <c r="Z9" s="711"/>
      <c r="AA9" s="711"/>
      <c r="AB9" s="711"/>
      <c r="AC9" s="711"/>
      <c r="AD9" s="711"/>
      <c r="AE9" s="711"/>
      <c r="AF9" s="711"/>
      <c r="AG9" s="711"/>
      <c r="AH9" s="711"/>
      <c r="AI9" s="712"/>
    </row>
    <row r="10" spans="2:35" s="71" customFormat="1" ht="7.5" customHeight="1">
      <c r="B10" s="689"/>
      <c r="C10" s="693"/>
      <c r="D10" s="693"/>
      <c r="E10" s="694"/>
      <c r="F10" s="698"/>
      <c r="G10" s="662"/>
      <c r="H10" s="662"/>
      <c r="I10" s="662"/>
      <c r="J10" s="662"/>
      <c r="K10" s="662"/>
      <c r="L10" s="662"/>
      <c r="M10" s="662"/>
      <c r="N10" s="662"/>
      <c r="O10" s="662"/>
      <c r="P10" s="662"/>
      <c r="Q10" s="662"/>
      <c r="R10" s="662"/>
      <c r="S10" s="789"/>
      <c r="T10" s="704"/>
      <c r="U10" s="705"/>
      <c r="V10" s="706"/>
      <c r="W10" s="713"/>
      <c r="X10" s="714"/>
      <c r="Y10" s="714"/>
      <c r="Z10" s="714"/>
      <c r="AA10" s="714"/>
      <c r="AB10" s="714"/>
      <c r="AC10" s="714"/>
      <c r="AD10" s="714"/>
      <c r="AE10" s="714"/>
      <c r="AF10" s="714"/>
      <c r="AG10" s="714"/>
      <c r="AH10" s="714"/>
      <c r="AI10" s="715"/>
    </row>
    <row r="11" spans="2:35" s="71" customFormat="1" ht="7.5" customHeight="1">
      <c r="B11" s="689"/>
      <c r="C11" s="693"/>
      <c r="D11" s="693"/>
      <c r="E11" s="694"/>
      <c r="F11" s="719" t="s">
        <v>564</v>
      </c>
      <c r="G11" s="700"/>
      <c r="H11" s="700"/>
      <c r="I11" s="700"/>
      <c r="J11" s="700"/>
      <c r="K11" s="700"/>
      <c r="L11" s="700"/>
      <c r="M11" s="700"/>
      <c r="N11" s="700"/>
      <c r="O11" s="700"/>
      <c r="P11" s="700"/>
      <c r="Q11" s="700"/>
      <c r="R11" s="700"/>
      <c r="S11" s="84"/>
      <c r="T11" s="704"/>
      <c r="U11" s="705"/>
      <c r="V11" s="706"/>
      <c r="W11" s="713"/>
      <c r="X11" s="714"/>
      <c r="Y11" s="714"/>
      <c r="Z11" s="714"/>
      <c r="AA11" s="714"/>
      <c r="AB11" s="714"/>
      <c r="AC11" s="714"/>
      <c r="AD11" s="714"/>
      <c r="AE11" s="714"/>
      <c r="AF11" s="714"/>
      <c r="AG11" s="714"/>
      <c r="AH11" s="714"/>
      <c r="AI11" s="715"/>
    </row>
    <row r="12" spans="2:35" s="71" customFormat="1" ht="7.5" customHeight="1">
      <c r="B12" s="689"/>
      <c r="C12" s="693"/>
      <c r="D12" s="693"/>
      <c r="E12" s="694"/>
      <c r="F12" s="719"/>
      <c r="G12" s="700"/>
      <c r="H12" s="700"/>
      <c r="I12" s="700"/>
      <c r="J12" s="700"/>
      <c r="K12" s="700"/>
      <c r="L12" s="700"/>
      <c r="M12" s="700"/>
      <c r="N12" s="700"/>
      <c r="O12" s="700"/>
      <c r="P12" s="700"/>
      <c r="Q12" s="700"/>
      <c r="R12" s="700"/>
      <c r="S12" s="84"/>
      <c r="T12" s="704"/>
      <c r="U12" s="705"/>
      <c r="V12" s="706"/>
      <c r="W12" s="713"/>
      <c r="X12" s="714"/>
      <c r="Y12" s="714"/>
      <c r="Z12" s="714"/>
      <c r="AA12" s="714"/>
      <c r="AB12" s="714"/>
      <c r="AC12" s="714"/>
      <c r="AD12" s="714"/>
      <c r="AE12" s="714"/>
      <c r="AF12" s="714"/>
      <c r="AG12" s="714"/>
      <c r="AH12" s="714"/>
      <c r="AI12" s="715"/>
    </row>
    <row r="13" spans="2:35" s="71" customFormat="1" ht="7.5" customHeight="1">
      <c r="B13" s="689"/>
      <c r="C13" s="693"/>
      <c r="D13" s="693"/>
      <c r="E13" s="694"/>
      <c r="F13" s="719"/>
      <c r="G13" s="700"/>
      <c r="H13" s="700"/>
      <c r="I13" s="700"/>
      <c r="J13" s="700"/>
      <c r="K13" s="700"/>
      <c r="L13" s="700"/>
      <c r="M13" s="700"/>
      <c r="N13" s="700"/>
      <c r="O13" s="700"/>
      <c r="P13" s="700"/>
      <c r="Q13" s="700"/>
      <c r="R13" s="700"/>
      <c r="S13" s="84"/>
      <c r="T13" s="704"/>
      <c r="U13" s="705"/>
      <c r="V13" s="706"/>
      <c r="W13" s="713"/>
      <c r="X13" s="714"/>
      <c r="Y13" s="714"/>
      <c r="Z13" s="714"/>
      <c r="AA13" s="714"/>
      <c r="AB13" s="714"/>
      <c r="AC13" s="714"/>
      <c r="AD13" s="714"/>
      <c r="AE13" s="714"/>
      <c r="AF13" s="714"/>
      <c r="AG13" s="714"/>
      <c r="AH13" s="714"/>
      <c r="AI13" s="715"/>
    </row>
    <row r="14" spans="2:35" s="71" customFormat="1" ht="7.5" customHeight="1">
      <c r="B14" s="689"/>
      <c r="C14" s="693"/>
      <c r="D14" s="693"/>
      <c r="E14" s="694"/>
      <c r="F14" s="719"/>
      <c r="G14" s="700"/>
      <c r="H14" s="700"/>
      <c r="I14" s="700"/>
      <c r="J14" s="700"/>
      <c r="K14" s="700"/>
      <c r="L14" s="700"/>
      <c r="M14" s="700"/>
      <c r="N14" s="700"/>
      <c r="O14" s="700"/>
      <c r="P14" s="700"/>
      <c r="Q14" s="700"/>
      <c r="R14" s="700"/>
      <c r="S14" s="84"/>
      <c r="T14" s="704"/>
      <c r="U14" s="705"/>
      <c r="V14" s="706"/>
      <c r="W14" s="713"/>
      <c r="X14" s="714"/>
      <c r="Y14" s="714"/>
      <c r="Z14" s="714"/>
      <c r="AA14" s="714"/>
      <c r="AB14" s="714"/>
      <c r="AC14" s="714"/>
      <c r="AD14" s="714"/>
      <c r="AE14" s="714"/>
      <c r="AF14" s="714"/>
      <c r="AG14" s="714"/>
      <c r="AH14" s="714"/>
      <c r="AI14" s="715"/>
    </row>
    <row r="15" spans="2:35" s="71" customFormat="1" ht="7.5" customHeight="1">
      <c r="B15" s="690"/>
      <c r="C15" s="695"/>
      <c r="D15" s="695"/>
      <c r="E15" s="696"/>
      <c r="F15" s="720"/>
      <c r="G15" s="721"/>
      <c r="H15" s="721"/>
      <c r="I15" s="721"/>
      <c r="J15" s="721"/>
      <c r="K15" s="721"/>
      <c r="L15" s="721"/>
      <c r="M15" s="721"/>
      <c r="N15" s="721"/>
      <c r="O15" s="721"/>
      <c r="P15" s="721"/>
      <c r="Q15" s="721"/>
      <c r="R15" s="721"/>
      <c r="S15" s="85"/>
      <c r="T15" s="707"/>
      <c r="U15" s="708"/>
      <c r="V15" s="709"/>
      <c r="W15" s="716"/>
      <c r="X15" s="717"/>
      <c r="Y15" s="717"/>
      <c r="Z15" s="717"/>
      <c r="AA15" s="717"/>
      <c r="AB15" s="717"/>
      <c r="AC15" s="717"/>
      <c r="AD15" s="717"/>
      <c r="AE15" s="717"/>
      <c r="AF15" s="717"/>
      <c r="AG15" s="717"/>
      <c r="AH15" s="717"/>
      <c r="AI15" s="718"/>
    </row>
    <row r="16" spans="2:43" s="71" customFormat="1" ht="11.25" customHeight="1">
      <c r="B16" s="647" t="s">
        <v>159</v>
      </c>
      <c r="C16" s="650" t="s">
        <v>160</v>
      </c>
      <c r="D16" s="650"/>
      <c r="E16" s="651"/>
      <c r="F16" s="656" t="s">
        <v>161</v>
      </c>
      <c r="G16" s="659" t="s">
        <v>561</v>
      </c>
      <c r="H16" s="660"/>
      <c r="I16" s="660"/>
      <c r="J16" s="86" t="s">
        <v>162</v>
      </c>
      <c r="K16" s="87"/>
      <c r="L16" s="88"/>
      <c r="M16" s="88"/>
      <c r="N16" s="88"/>
      <c r="O16" s="88"/>
      <c r="P16" s="88"/>
      <c r="Q16" s="88"/>
      <c r="R16" s="88"/>
      <c r="S16" s="89"/>
      <c r="T16" s="665" t="s">
        <v>163</v>
      </c>
      <c r="U16" s="666"/>
      <c r="V16" s="667"/>
      <c r="W16" s="667"/>
      <c r="X16" s="667"/>
      <c r="Y16" s="666"/>
      <c r="Z16" s="666"/>
      <c r="AA16" s="666"/>
      <c r="AB16" s="666"/>
      <c r="AC16" s="666"/>
      <c r="AD16" s="666"/>
      <c r="AE16" s="666"/>
      <c r="AF16" s="666"/>
      <c r="AG16" s="83"/>
      <c r="AH16" s="83"/>
      <c r="AI16" s="91"/>
      <c r="AQ16" s="92"/>
    </row>
    <row r="17" spans="2:35" s="71" customFormat="1" ht="11.25" customHeight="1">
      <c r="B17" s="648"/>
      <c r="C17" s="652"/>
      <c r="D17" s="652"/>
      <c r="E17" s="653"/>
      <c r="F17" s="657"/>
      <c r="G17" s="661"/>
      <c r="H17" s="662"/>
      <c r="I17" s="662"/>
      <c r="J17" s="86" t="s">
        <v>164</v>
      </c>
      <c r="K17" s="87"/>
      <c r="L17" s="667" t="s">
        <v>566</v>
      </c>
      <c r="M17" s="667"/>
      <c r="N17" s="667"/>
      <c r="O17" s="667"/>
      <c r="P17" s="667"/>
      <c r="Q17" s="667"/>
      <c r="R17" s="667"/>
      <c r="S17" s="668"/>
      <c r="T17" s="669" t="s">
        <v>567</v>
      </c>
      <c r="U17" s="670"/>
      <c r="V17" s="670"/>
      <c r="W17" s="670"/>
      <c r="X17" s="670"/>
      <c r="Y17" s="670"/>
      <c r="Z17" s="670"/>
      <c r="AA17" s="670"/>
      <c r="AB17" s="670"/>
      <c r="AC17" s="670"/>
      <c r="AD17" s="670"/>
      <c r="AE17" s="670"/>
      <c r="AF17" s="670"/>
      <c r="AG17" s="670"/>
      <c r="AH17" s="670"/>
      <c r="AI17" s="671"/>
    </row>
    <row r="18" spans="2:37" s="71" customFormat="1" ht="13.5" customHeight="1">
      <c r="B18" s="648"/>
      <c r="C18" s="652"/>
      <c r="D18" s="652"/>
      <c r="E18" s="653"/>
      <c r="F18" s="658"/>
      <c r="G18" s="663"/>
      <c r="H18" s="664"/>
      <c r="I18" s="664"/>
      <c r="J18" s="93" t="s">
        <v>166</v>
      </c>
      <c r="K18" s="93"/>
      <c r="L18" s="94"/>
      <c r="M18" s="94"/>
      <c r="N18" s="94"/>
      <c r="O18" s="94"/>
      <c r="P18" s="94"/>
      <c r="Q18" s="94"/>
      <c r="R18" s="94"/>
      <c r="S18" s="95"/>
      <c r="T18" s="672"/>
      <c r="U18" s="670"/>
      <c r="V18" s="670"/>
      <c r="W18" s="670"/>
      <c r="X18" s="670"/>
      <c r="Y18" s="670"/>
      <c r="Z18" s="670"/>
      <c r="AA18" s="670"/>
      <c r="AB18" s="670"/>
      <c r="AC18" s="670"/>
      <c r="AD18" s="670"/>
      <c r="AE18" s="670"/>
      <c r="AF18" s="670"/>
      <c r="AG18" s="670"/>
      <c r="AH18" s="670"/>
      <c r="AI18" s="671"/>
      <c r="AK18" s="92"/>
    </row>
    <row r="19" spans="2:35" s="71" customFormat="1" ht="12" customHeight="1">
      <c r="B19" s="648"/>
      <c r="C19" s="652"/>
      <c r="D19" s="652"/>
      <c r="E19" s="653"/>
      <c r="F19" s="676" t="s">
        <v>167</v>
      </c>
      <c r="G19" s="677"/>
      <c r="H19" s="677"/>
      <c r="I19" s="677"/>
      <c r="J19" s="677"/>
      <c r="K19" s="677"/>
      <c r="L19" s="677"/>
      <c r="M19" s="677"/>
      <c r="N19" s="677"/>
      <c r="O19" s="677"/>
      <c r="P19" s="677"/>
      <c r="Q19" s="677"/>
      <c r="R19" s="677"/>
      <c r="S19" s="678"/>
      <c r="T19" s="672"/>
      <c r="U19" s="670"/>
      <c r="V19" s="670"/>
      <c r="W19" s="670"/>
      <c r="X19" s="670"/>
      <c r="Y19" s="670"/>
      <c r="Z19" s="670"/>
      <c r="AA19" s="670"/>
      <c r="AB19" s="670"/>
      <c r="AC19" s="670"/>
      <c r="AD19" s="670"/>
      <c r="AE19" s="670"/>
      <c r="AF19" s="670"/>
      <c r="AG19" s="670"/>
      <c r="AH19" s="670"/>
      <c r="AI19" s="671"/>
    </row>
    <row r="20" spans="2:35" s="71" customFormat="1" ht="26.25" customHeight="1">
      <c r="B20" s="648"/>
      <c r="C20" s="652"/>
      <c r="D20" s="652"/>
      <c r="E20" s="653"/>
      <c r="F20" s="679" t="s">
        <v>568</v>
      </c>
      <c r="G20" s="680"/>
      <c r="H20" s="680"/>
      <c r="I20" s="680"/>
      <c r="J20" s="680"/>
      <c r="K20" s="680"/>
      <c r="L20" s="680"/>
      <c r="M20" s="680"/>
      <c r="N20" s="680"/>
      <c r="O20" s="680"/>
      <c r="P20" s="680"/>
      <c r="Q20" s="680"/>
      <c r="R20" s="680"/>
      <c r="S20" s="681"/>
      <c r="T20" s="673"/>
      <c r="U20" s="674"/>
      <c r="V20" s="674"/>
      <c r="W20" s="674"/>
      <c r="X20" s="674"/>
      <c r="Y20" s="674"/>
      <c r="Z20" s="674"/>
      <c r="AA20" s="674"/>
      <c r="AB20" s="674"/>
      <c r="AC20" s="674"/>
      <c r="AD20" s="674"/>
      <c r="AE20" s="674"/>
      <c r="AF20" s="674"/>
      <c r="AG20" s="674"/>
      <c r="AH20" s="674"/>
      <c r="AI20" s="675"/>
    </row>
    <row r="21" spans="2:43" s="71" customFormat="1" ht="13.5" customHeight="1">
      <c r="B21" s="648"/>
      <c r="C21" s="652"/>
      <c r="D21" s="652"/>
      <c r="E21" s="653"/>
      <c r="F21" s="682" t="s">
        <v>168</v>
      </c>
      <c r="G21" s="683"/>
      <c r="H21" s="683"/>
      <c r="I21" s="683"/>
      <c r="J21" s="683"/>
      <c r="K21" s="683"/>
      <c r="L21" s="683"/>
      <c r="M21" s="683"/>
      <c r="N21" s="683"/>
      <c r="O21" s="683"/>
      <c r="P21" s="683"/>
      <c r="Q21" s="683"/>
      <c r="R21" s="683"/>
      <c r="S21" s="684"/>
      <c r="T21" s="637" t="s">
        <v>169</v>
      </c>
      <c r="U21" s="637"/>
      <c r="V21" s="637"/>
      <c r="W21" s="637" t="s">
        <v>170</v>
      </c>
      <c r="X21" s="637"/>
      <c r="Y21" s="437" t="s">
        <v>171</v>
      </c>
      <c r="Z21" s="438"/>
      <c r="AA21" s="438"/>
      <c r="AB21" s="438"/>
      <c r="AC21" s="438"/>
      <c r="AD21" s="438"/>
      <c r="AE21" s="438"/>
      <c r="AF21" s="638"/>
      <c r="AG21" s="639" t="s">
        <v>172</v>
      </c>
      <c r="AH21" s="640"/>
      <c r="AI21" s="641"/>
      <c r="AJ21" s="96"/>
      <c r="AK21" s="97"/>
      <c r="AL21" s="97"/>
      <c r="AM21" s="97"/>
      <c r="AN21" s="97"/>
      <c r="AO21" s="97"/>
      <c r="AP21" s="645"/>
      <c r="AQ21" s="645"/>
    </row>
    <row r="22" spans="2:43" s="71" customFormat="1" ht="13.5" customHeight="1">
      <c r="B22" s="649"/>
      <c r="C22" s="654"/>
      <c r="D22" s="654"/>
      <c r="E22" s="655"/>
      <c r="F22" s="685"/>
      <c r="G22" s="686"/>
      <c r="H22" s="686"/>
      <c r="I22" s="686"/>
      <c r="J22" s="686"/>
      <c r="K22" s="686"/>
      <c r="L22" s="686"/>
      <c r="M22" s="686"/>
      <c r="N22" s="686"/>
      <c r="O22" s="686"/>
      <c r="P22" s="686"/>
      <c r="Q22" s="686"/>
      <c r="R22" s="686"/>
      <c r="S22" s="687"/>
      <c r="T22" s="646" t="s">
        <v>173</v>
      </c>
      <c r="U22" s="646"/>
      <c r="V22" s="646"/>
      <c r="W22" s="646" t="s">
        <v>170</v>
      </c>
      <c r="X22" s="646"/>
      <c r="Y22" s="437" t="s">
        <v>171</v>
      </c>
      <c r="Z22" s="438"/>
      <c r="AA22" s="438"/>
      <c r="AB22" s="438"/>
      <c r="AC22" s="438"/>
      <c r="AD22" s="438"/>
      <c r="AE22" s="438"/>
      <c r="AF22" s="638"/>
      <c r="AG22" s="642"/>
      <c r="AH22" s="643"/>
      <c r="AI22" s="644"/>
      <c r="AJ22" s="96"/>
      <c r="AK22" s="97"/>
      <c r="AL22" s="97"/>
      <c r="AM22" s="97"/>
      <c r="AN22" s="97"/>
      <c r="AO22" s="97"/>
      <c r="AP22" s="645"/>
      <c r="AQ22" s="645"/>
    </row>
    <row r="23" spans="2:35" s="71" customFormat="1" ht="15" customHeight="1">
      <c r="B23" s="99" t="s">
        <v>174</v>
      </c>
      <c r="C23" s="622" t="s">
        <v>175</v>
      </c>
      <c r="D23" s="622"/>
      <c r="E23" s="623"/>
      <c r="F23" s="100" t="s">
        <v>176</v>
      </c>
      <c r="G23" s="101"/>
      <c r="H23" s="101"/>
      <c r="I23" s="101"/>
      <c r="J23" s="101"/>
      <c r="K23" s="101"/>
      <c r="L23" s="101"/>
      <c r="M23" s="624" t="s">
        <v>177</v>
      </c>
      <c r="N23" s="438"/>
      <c r="O23" s="438"/>
      <c r="P23" s="438"/>
      <c r="Q23" s="438"/>
      <c r="R23" s="438"/>
      <c r="S23" s="438"/>
      <c r="T23" s="625"/>
      <c r="U23" s="624" t="s">
        <v>178</v>
      </c>
      <c r="V23" s="438"/>
      <c r="W23" s="438"/>
      <c r="X23" s="438"/>
      <c r="Y23" s="438"/>
      <c r="Z23" s="438"/>
      <c r="AA23" s="625"/>
      <c r="AB23" s="101" t="s">
        <v>179</v>
      </c>
      <c r="AC23" s="101"/>
      <c r="AD23" s="101"/>
      <c r="AE23" s="101"/>
      <c r="AF23" s="101"/>
      <c r="AG23" s="101"/>
      <c r="AH23" s="101"/>
      <c r="AI23" s="102"/>
    </row>
    <row r="24" spans="2:35" s="71" customFormat="1" ht="15" customHeight="1">
      <c r="B24" s="99" t="s">
        <v>180</v>
      </c>
      <c r="C24" s="627" t="s">
        <v>181</v>
      </c>
      <c r="D24" s="627"/>
      <c r="E24" s="628"/>
      <c r="F24" s="437" t="s">
        <v>595</v>
      </c>
      <c r="G24" s="438"/>
      <c r="H24" s="438"/>
      <c r="I24" s="438"/>
      <c r="J24" s="438"/>
      <c r="K24" s="438"/>
      <c r="L24" s="438"/>
      <c r="M24" s="438"/>
      <c r="N24" s="438"/>
      <c r="O24" s="438"/>
      <c r="P24" s="438"/>
      <c r="Q24" s="438"/>
      <c r="R24" s="438"/>
      <c r="S24" s="438"/>
      <c r="T24" s="438"/>
      <c r="U24" s="438"/>
      <c r="V24" s="438"/>
      <c r="W24" s="438"/>
      <c r="X24" s="438"/>
      <c r="Y24" s="438"/>
      <c r="Z24" s="438"/>
      <c r="AA24" s="438"/>
      <c r="AB24" s="438"/>
      <c r="AC24" s="438"/>
      <c r="AD24" s="438"/>
      <c r="AE24" s="438"/>
      <c r="AF24" s="438"/>
      <c r="AG24" s="438"/>
      <c r="AH24" s="438"/>
      <c r="AI24" s="439"/>
    </row>
    <row r="25" spans="2:35" s="71" customFormat="1" ht="15" customHeight="1" thickBot="1">
      <c r="B25" s="104" t="s">
        <v>182</v>
      </c>
      <c r="C25" s="629" t="s">
        <v>183</v>
      </c>
      <c r="D25" s="629"/>
      <c r="E25" s="630"/>
      <c r="F25" s="631" t="s">
        <v>594</v>
      </c>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3"/>
    </row>
    <row r="26" spans="15:35" s="71" customFormat="1" ht="11.25" customHeight="1" thickBot="1">
      <c r="O26" s="105"/>
      <c r="P26" s="105"/>
      <c r="Q26" s="105"/>
      <c r="R26" s="105"/>
      <c r="S26" s="106"/>
      <c r="T26" s="106"/>
      <c r="U26" s="106"/>
      <c r="V26" s="106"/>
      <c r="W26" s="106"/>
      <c r="X26" s="106"/>
      <c r="Y26" s="106"/>
      <c r="Z26" s="106"/>
      <c r="AA26" s="106"/>
      <c r="AB26" s="106"/>
      <c r="AC26" s="106"/>
      <c r="AD26" s="106"/>
      <c r="AE26" s="106"/>
      <c r="AF26" s="106"/>
      <c r="AG26" s="106"/>
      <c r="AH26" s="106"/>
      <c r="AI26" s="105"/>
    </row>
    <row r="27" spans="2:35" s="71" customFormat="1" ht="15" customHeight="1">
      <c r="B27" s="508" t="s">
        <v>184</v>
      </c>
      <c r="C27" s="509"/>
      <c r="D27" s="509"/>
      <c r="E27" s="509"/>
      <c r="F27" s="509"/>
      <c r="G27" s="509"/>
      <c r="H27" s="509"/>
      <c r="I27" s="509"/>
      <c r="J27" s="509"/>
      <c r="K27" s="509"/>
      <c r="L27" s="509"/>
      <c r="M27" s="509"/>
      <c r="N27" s="509"/>
      <c r="O27" s="509"/>
      <c r="P27" s="509"/>
      <c r="Q27" s="510"/>
      <c r="R27" s="107"/>
      <c r="S27" s="508" t="s">
        <v>185</v>
      </c>
      <c r="T27" s="509"/>
      <c r="U27" s="509"/>
      <c r="V27" s="509"/>
      <c r="W27" s="509"/>
      <c r="X27" s="509"/>
      <c r="Y27" s="509"/>
      <c r="Z27" s="509"/>
      <c r="AA27" s="509"/>
      <c r="AB27" s="509"/>
      <c r="AC27" s="509"/>
      <c r="AD27" s="509"/>
      <c r="AE27" s="509"/>
      <c r="AF27" s="509"/>
      <c r="AG27" s="509"/>
      <c r="AH27" s="509"/>
      <c r="AI27" s="510"/>
    </row>
    <row r="28" spans="2:35" s="71" customFormat="1" ht="15" customHeight="1">
      <c r="B28" s="634" t="s">
        <v>186</v>
      </c>
      <c r="C28" s="635"/>
      <c r="D28" s="635"/>
      <c r="E28" s="635"/>
      <c r="F28" s="635"/>
      <c r="G28" s="635"/>
      <c r="H28" s="635"/>
      <c r="I28" s="635"/>
      <c r="J28" s="635"/>
      <c r="K28" s="635"/>
      <c r="L28" s="635"/>
      <c r="M28" s="635"/>
      <c r="N28" s="635"/>
      <c r="O28" s="635"/>
      <c r="P28" s="635"/>
      <c r="Q28" s="636"/>
      <c r="R28" s="108"/>
      <c r="S28" s="591" t="s">
        <v>187</v>
      </c>
      <c r="T28" s="592"/>
      <c r="U28" s="592"/>
      <c r="V28" s="592"/>
      <c r="W28" s="592"/>
      <c r="X28" s="592"/>
      <c r="Y28" s="592"/>
      <c r="Z28" s="592"/>
      <c r="AA28" s="592"/>
      <c r="AB28" s="592"/>
      <c r="AC28" s="592"/>
      <c r="AD28" s="592"/>
      <c r="AE28" s="592"/>
      <c r="AF28" s="592"/>
      <c r="AG28" s="592"/>
      <c r="AH28" s="592"/>
      <c r="AI28" s="593"/>
    </row>
    <row r="29" spans="2:35" s="71" customFormat="1" ht="13.5" customHeight="1">
      <c r="B29" s="595" t="s">
        <v>188</v>
      </c>
      <c r="C29" s="596"/>
      <c r="D29" s="597">
        <v>1</v>
      </c>
      <c r="E29" s="109" t="s">
        <v>189</v>
      </c>
      <c r="F29" s="105"/>
      <c r="G29" s="105"/>
      <c r="H29" s="105"/>
      <c r="I29" s="110"/>
      <c r="J29" s="598" t="s">
        <v>190</v>
      </c>
      <c r="K29" s="599"/>
      <c r="L29" s="111">
        <v>16</v>
      </c>
      <c r="M29" s="112" t="s">
        <v>191</v>
      </c>
      <c r="N29" s="112"/>
      <c r="O29" s="112"/>
      <c r="P29" s="112"/>
      <c r="Q29" s="113"/>
      <c r="R29" s="107"/>
      <c r="S29" s="604" t="s">
        <v>570</v>
      </c>
      <c r="T29" s="605"/>
      <c r="U29" s="605"/>
      <c r="V29" s="605"/>
      <c r="W29" s="605"/>
      <c r="X29" s="605"/>
      <c r="Y29" s="605"/>
      <c r="Z29" s="605"/>
      <c r="AA29" s="605"/>
      <c r="AB29" s="605"/>
      <c r="AC29" s="605"/>
      <c r="AD29" s="605"/>
      <c r="AE29" s="605"/>
      <c r="AF29" s="605"/>
      <c r="AG29" s="605"/>
      <c r="AH29" s="605"/>
      <c r="AI29" s="606"/>
    </row>
    <row r="30" spans="2:35" s="71" customFormat="1" ht="13.5" customHeight="1">
      <c r="B30" s="578"/>
      <c r="C30" s="579"/>
      <c r="D30" s="589"/>
      <c r="E30" s="115" t="s">
        <v>192</v>
      </c>
      <c r="F30" s="105"/>
      <c r="G30" s="109"/>
      <c r="H30" s="105"/>
      <c r="I30" s="110"/>
      <c r="J30" s="600"/>
      <c r="K30" s="601"/>
      <c r="L30" s="111">
        <v>17</v>
      </c>
      <c r="M30" s="112" t="s">
        <v>193</v>
      </c>
      <c r="N30" s="112"/>
      <c r="O30" s="112"/>
      <c r="P30" s="112"/>
      <c r="Q30" s="113"/>
      <c r="R30" s="107"/>
      <c r="S30" s="607" t="s">
        <v>194</v>
      </c>
      <c r="T30" s="608"/>
      <c r="U30" s="608"/>
      <c r="V30" s="608"/>
      <c r="W30" s="608"/>
      <c r="X30" s="608"/>
      <c r="Y30" s="608"/>
      <c r="Z30" s="608"/>
      <c r="AA30" s="608"/>
      <c r="AB30" s="608"/>
      <c r="AC30" s="608"/>
      <c r="AD30" s="608"/>
      <c r="AE30" s="608"/>
      <c r="AF30" s="608"/>
      <c r="AG30" s="608"/>
      <c r="AH30" s="608"/>
      <c r="AI30" s="609"/>
    </row>
    <row r="31" spans="2:36" s="71" customFormat="1" ht="13.5" customHeight="1" thickBot="1">
      <c r="B31" s="578"/>
      <c r="C31" s="579"/>
      <c r="D31" s="590"/>
      <c r="E31" s="118" t="s">
        <v>195</v>
      </c>
      <c r="F31" s="119"/>
      <c r="G31" s="119"/>
      <c r="H31" s="119"/>
      <c r="I31" s="120"/>
      <c r="J31" s="600"/>
      <c r="K31" s="601"/>
      <c r="L31" s="111">
        <v>18</v>
      </c>
      <c r="M31" s="112" t="s">
        <v>196</v>
      </c>
      <c r="N31" s="112"/>
      <c r="O31" s="112"/>
      <c r="P31" s="112"/>
      <c r="Q31" s="113"/>
      <c r="R31" s="107"/>
      <c r="S31" s="610" t="s">
        <v>197</v>
      </c>
      <c r="T31" s="611"/>
      <c r="U31" s="611"/>
      <c r="V31" s="611"/>
      <c r="W31" s="611"/>
      <c r="X31" s="611"/>
      <c r="Y31" s="611"/>
      <c r="Z31" s="611"/>
      <c r="AA31" s="611"/>
      <c r="AB31" s="611"/>
      <c r="AC31" s="611"/>
      <c r="AD31" s="611"/>
      <c r="AE31" s="611"/>
      <c r="AF31" s="611"/>
      <c r="AG31" s="611"/>
      <c r="AH31" s="611"/>
      <c r="AI31" s="612"/>
      <c r="AJ31" s="92"/>
    </row>
    <row r="32" spans="2:35" s="71" customFormat="1" ht="13.5" customHeight="1" thickTop="1">
      <c r="B32" s="578"/>
      <c r="C32" s="579"/>
      <c r="D32" s="589">
        <v>2</v>
      </c>
      <c r="E32" s="613" t="s">
        <v>198</v>
      </c>
      <c r="F32" s="614"/>
      <c r="G32" s="614"/>
      <c r="H32" s="614"/>
      <c r="I32" s="615"/>
      <c r="J32" s="600"/>
      <c r="K32" s="601"/>
      <c r="L32" s="111">
        <v>19</v>
      </c>
      <c r="M32" s="112" t="s">
        <v>199</v>
      </c>
      <c r="N32" s="112"/>
      <c r="O32" s="112"/>
      <c r="P32" s="112"/>
      <c r="Q32" s="113"/>
      <c r="R32" s="107"/>
      <c r="S32" s="476" t="s">
        <v>200</v>
      </c>
      <c r="T32" s="477"/>
      <c r="U32" s="478"/>
      <c r="V32" s="121">
        <v>1</v>
      </c>
      <c r="W32" s="122" t="s">
        <v>201</v>
      </c>
      <c r="X32" s="123"/>
      <c r="Y32" s="123"/>
      <c r="Z32" s="124">
        <v>2</v>
      </c>
      <c r="AA32" s="626" t="s">
        <v>202</v>
      </c>
      <c r="AB32" s="626"/>
      <c r="AC32" s="626"/>
      <c r="AD32" s="626"/>
      <c r="AE32" s="124">
        <v>3</v>
      </c>
      <c r="AF32" s="125" t="s">
        <v>203</v>
      </c>
      <c r="AG32" s="123"/>
      <c r="AH32" s="123"/>
      <c r="AI32" s="126"/>
    </row>
    <row r="33" spans="2:36" s="71" customFormat="1" ht="13.5" customHeight="1" thickBot="1">
      <c r="B33" s="578"/>
      <c r="C33" s="579"/>
      <c r="D33" s="589"/>
      <c r="E33" s="616"/>
      <c r="F33" s="617"/>
      <c r="G33" s="617"/>
      <c r="H33" s="617"/>
      <c r="I33" s="618"/>
      <c r="J33" s="600"/>
      <c r="K33" s="601"/>
      <c r="L33" s="111">
        <v>20</v>
      </c>
      <c r="M33" s="112" t="s">
        <v>204</v>
      </c>
      <c r="N33" s="112"/>
      <c r="O33" s="112"/>
      <c r="P33" s="112"/>
      <c r="Q33" s="113"/>
      <c r="R33" s="107"/>
      <c r="S33" s="479"/>
      <c r="T33" s="480"/>
      <c r="U33" s="481"/>
      <c r="V33" s="127">
        <v>4</v>
      </c>
      <c r="W33" s="551" t="s">
        <v>205</v>
      </c>
      <c r="X33" s="551"/>
      <c r="Y33" s="551"/>
      <c r="Z33" s="551"/>
      <c r="AA33" s="128"/>
      <c r="AB33" s="127">
        <v>5</v>
      </c>
      <c r="AC33" s="551" t="s">
        <v>206</v>
      </c>
      <c r="AD33" s="551"/>
      <c r="AE33" s="551"/>
      <c r="AF33" s="551"/>
      <c r="AG33" s="551"/>
      <c r="AH33" s="128"/>
      <c r="AI33" s="129"/>
      <c r="AJ33" s="92"/>
    </row>
    <row r="34" spans="2:35" s="71" customFormat="1" ht="13.5" customHeight="1" thickTop="1">
      <c r="B34" s="578"/>
      <c r="C34" s="579"/>
      <c r="D34" s="590"/>
      <c r="E34" s="619"/>
      <c r="F34" s="620"/>
      <c r="G34" s="620"/>
      <c r="H34" s="620"/>
      <c r="I34" s="621"/>
      <c r="J34" s="600"/>
      <c r="K34" s="601"/>
      <c r="L34" s="552">
        <v>21</v>
      </c>
      <c r="M34" s="109" t="s">
        <v>207</v>
      </c>
      <c r="N34" s="109"/>
      <c r="O34" s="109"/>
      <c r="P34" s="109"/>
      <c r="Q34" s="130"/>
      <c r="R34" s="107"/>
      <c r="S34" s="553" t="s">
        <v>208</v>
      </c>
      <c r="T34" s="554"/>
      <c r="U34" s="555"/>
      <c r="V34" s="132">
        <v>6</v>
      </c>
      <c r="W34" s="131" t="s">
        <v>209</v>
      </c>
      <c r="X34" s="133"/>
      <c r="Y34" s="131"/>
      <c r="Z34" s="132"/>
      <c r="AA34" s="132">
        <v>7</v>
      </c>
      <c r="AB34" s="133" t="s">
        <v>210</v>
      </c>
      <c r="AC34" s="133"/>
      <c r="AD34" s="133"/>
      <c r="AE34" s="133"/>
      <c r="AF34" s="134">
        <v>8</v>
      </c>
      <c r="AG34" s="562" t="s">
        <v>211</v>
      </c>
      <c r="AH34" s="562"/>
      <c r="AI34" s="563"/>
    </row>
    <row r="35" spans="2:39" s="71" customFormat="1" ht="13.5" customHeight="1">
      <c r="B35" s="580"/>
      <c r="C35" s="581"/>
      <c r="D35" s="117">
        <v>3</v>
      </c>
      <c r="E35" s="135" t="s">
        <v>212</v>
      </c>
      <c r="F35" s="136"/>
      <c r="G35" s="136"/>
      <c r="H35" s="136"/>
      <c r="I35" s="137"/>
      <c r="J35" s="600"/>
      <c r="K35" s="601"/>
      <c r="L35" s="475"/>
      <c r="M35" s="138" t="s">
        <v>213</v>
      </c>
      <c r="N35" s="136"/>
      <c r="O35" s="136"/>
      <c r="P35" s="136"/>
      <c r="Q35" s="139"/>
      <c r="R35" s="107"/>
      <c r="S35" s="556"/>
      <c r="T35" s="557"/>
      <c r="U35" s="558"/>
      <c r="V35" s="140">
        <v>9</v>
      </c>
      <c r="W35" s="564" t="s">
        <v>214</v>
      </c>
      <c r="X35" s="564"/>
      <c r="Y35" s="564"/>
      <c r="Z35" s="564"/>
      <c r="AA35" s="142">
        <v>10</v>
      </c>
      <c r="AB35" s="141" t="s">
        <v>215</v>
      </c>
      <c r="AC35" s="143"/>
      <c r="AD35" s="143"/>
      <c r="AE35" s="141"/>
      <c r="AF35" s="142">
        <v>11</v>
      </c>
      <c r="AG35" s="564" t="s">
        <v>216</v>
      </c>
      <c r="AH35" s="564"/>
      <c r="AI35" s="594"/>
      <c r="AM35" s="92"/>
    </row>
    <row r="36" spans="2:35" s="71" customFormat="1" ht="13.5" customHeight="1" thickBot="1">
      <c r="B36" s="578" t="s">
        <v>217</v>
      </c>
      <c r="C36" s="579"/>
      <c r="D36" s="144">
        <v>4</v>
      </c>
      <c r="E36" s="145" t="s">
        <v>218</v>
      </c>
      <c r="F36" s="112"/>
      <c r="G36" s="112"/>
      <c r="H36" s="112"/>
      <c r="I36" s="146"/>
      <c r="J36" s="602"/>
      <c r="K36" s="603"/>
      <c r="L36" s="147">
        <v>22</v>
      </c>
      <c r="M36" s="136" t="s">
        <v>219</v>
      </c>
      <c r="N36" s="136"/>
      <c r="O36" s="136"/>
      <c r="P36" s="136"/>
      <c r="Q36" s="139"/>
      <c r="R36" s="107"/>
      <c r="S36" s="559"/>
      <c r="T36" s="560"/>
      <c r="U36" s="561"/>
      <c r="V36" s="148">
        <v>12</v>
      </c>
      <c r="W36" s="149" t="s">
        <v>220</v>
      </c>
      <c r="X36" s="149"/>
      <c r="Y36" s="148"/>
      <c r="Z36" s="149"/>
      <c r="AA36" s="150"/>
      <c r="AB36" s="149"/>
      <c r="AC36" s="149"/>
      <c r="AD36" s="150"/>
      <c r="AE36" s="149"/>
      <c r="AF36" s="149"/>
      <c r="AG36" s="149"/>
      <c r="AH36" s="149"/>
      <c r="AI36" s="151"/>
    </row>
    <row r="37" spans="2:36" s="71" customFormat="1" ht="13.5" customHeight="1" thickBot="1" thickTop="1">
      <c r="B37" s="578"/>
      <c r="C37" s="579"/>
      <c r="D37" s="144">
        <v>5</v>
      </c>
      <c r="E37" s="145" t="s">
        <v>221</v>
      </c>
      <c r="F37" s="112"/>
      <c r="G37" s="112"/>
      <c r="H37" s="112"/>
      <c r="I37" s="146"/>
      <c r="J37" s="582"/>
      <c r="K37" s="583"/>
      <c r="L37" s="474">
        <v>23</v>
      </c>
      <c r="M37" s="465" t="s">
        <v>222</v>
      </c>
      <c r="N37" s="465"/>
      <c r="O37" s="465"/>
      <c r="P37" s="465"/>
      <c r="Q37" s="466"/>
      <c r="R37" s="107"/>
      <c r="S37" s="586" t="s">
        <v>223</v>
      </c>
      <c r="T37" s="587"/>
      <c r="U37" s="588"/>
      <c r="V37" s="152">
        <v>13</v>
      </c>
      <c r="W37" s="153" t="s">
        <v>224</v>
      </c>
      <c r="X37" s="153"/>
      <c r="Y37" s="153"/>
      <c r="Z37" s="154"/>
      <c r="AA37" s="153"/>
      <c r="AB37" s="153"/>
      <c r="AC37" s="153"/>
      <c r="AD37" s="153"/>
      <c r="AE37" s="153"/>
      <c r="AF37" s="155"/>
      <c r="AG37" s="155"/>
      <c r="AH37" s="155"/>
      <c r="AI37" s="156"/>
      <c r="AJ37" s="92"/>
    </row>
    <row r="38" spans="2:54" s="71" customFormat="1" ht="13.5" customHeight="1" thickBot="1">
      <c r="B38" s="578"/>
      <c r="C38" s="579"/>
      <c r="D38" s="144">
        <v>6</v>
      </c>
      <c r="E38" s="112" t="s">
        <v>225</v>
      </c>
      <c r="F38" s="112"/>
      <c r="G38" s="112"/>
      <c r="H38" s="112"/>
      <c r="I38" s="146"/>
      <c r="J38" s="584"/>
      <c r="K38" s="585"/>
      <c r="L38" s="475"/>
      <c r="M38" s="467"/>
      <c r="N38" s="467"/>
      <c r="O38" s="467"/>
      <c r="P38" s="467"/>
      <c r="Q38" s="468"/>
      <c r="R38" s="107"/>
      <c r="S38" s="157"/>
      <c r="T38" s="157"/>
      <c r="U38" s="157"/>
      <c r="V38" s="158"/>
      <c r="W38" s="105"/>
      <c r="X38" s="105"/>
      <c r="Y38" s="105"/>
      <c r="Z38" s="158"/>
      <c r="AA38" s="105"/>
      <c r="AB38" s="105"/>
      <c r="AC38" s="105"/>
      <c r="AD38" s="105"/>
      <c r="AE38" s="105"/>
      <c r="AF38" s="159"/>
      <c r="AG38" s="159"/>
      <c r="AH38" s="159"/>
      <c r="AI38" s="159"/>
      <c r="AJ38" s="92"/>
      <c r="AL38" s="461"/>
      <c r="AM38" s="461"/>
      <c r="AN38" s="461"/>
      <c r="AO38" s="461"/>
      <c r="AP38" s="461"/>
      <c r="AQ38" s="461"/>
      <c r="AR38" s="461"/>
      <c r="AS38" s="461"/>
      <c r="AT38" s="461"/>
      <c r="AU38" s="461"/>
      <c r="AV38" s="461"/>
      <c r="AW38" s="461"/>
      <c r="AX38" s="461"/>
      <c r="AY38" s="461"/>
      <c r="AZ38" s="461"/>
      <c r="BA38" s="461"/>
      <c r="BB38" s="461"/>
    </row>
    <row r="39" spans="2:54" s="71" customFormat="1" ht="13.5" customHeight="1">
      <c r="B39" s="578"/>
      <c r="C39" s="579"/>
      <c r="D39" s="589">
        <v>7</v>
      </c>
      <c r="E39" s="109" t="s">
        <v>226</v>
      </c>
      <c r="F39" s="109"/>
      <c r="G39" s="109"/>
      <c r="H39" s="109"/>
      <c r="I39" s="160"/>
      <c r="J39" s="482" t="s">
        <v>227</v>
      </c>
      <c r="K39" s="483"/>
      <c r="L39" s="488">
        <v>24</v>
      </c>
      <c r="M39" s="573" t="s">
        <v>228</v>
      </c>
      <c r="N39" s="574"/>
      <c r="O39" s="574"/>
      <c r="P39" s="574"/>
      <c r="Q39" s="575"/>
      <c r="R39" s="107"/>
      <c r="S39" s="543" t="s">
        <v>632</v>
      </c>
      <c r="T39" s="544"/>
      <c r="U39" s="544"/>
      <c r="V39" s="544"/>
      <c r="W39" s="544"/>
      <c r="X39" s="544"/>
      <c r="Y39" s="544"/>
      <c r="Z39" s="544"/>
      <c r="AA39" s="544"/>
      <c r="AB39" s="544"/>
      <c r="AC39" s="544"/>
      <c r="AD39" s="544"/>
      <c r="AE39" s="544"/>
      <c r="AF39" s="544"/>
      <c r="AG39" s="544"/>
      <c r="AH39" s="544"/>
      <c r="AI39" s="545"/>
      <c r="AJ39" s="92"/>
      <c r="AL39" s="461"/>
      <c r="AM39" s="461"/>
      <c r="AN39" s="461"/>
      <c r="AO39" s="461"/>
      <c r="AP39" s="461"/>
      <c r="AQ39" s="461"/>
      <c r="AR39" s="461"/>
      <c r="AS39" s="461"/>
      <c r="AT39" s="461"/>
      <c r="AU39" s="461"/>
      <c r="AV39" s="461"/>
      <c r="AW39" s="461"/>
      <c r="AX39" s="461"/>
      <c r="AY39" s="461"/>
      <c r="AZ39" s="461"/>
      <c r="BA39" s="461"/>
      <c r="BB39" s="461"/>
    </row>
    <row r="40" spans="2:54" s="71" customFormat="1" ht="13.5" customHeight="1">
      <c r="B40" s="578"/>
      <c r="C40" s="579"/>
      <c r="D40" s="590"/>
      <c r="E40" s="138" t="s">
        <v>229</v>
      </c>
      <c r="F40" s="136"/>
      <c r="G40" s="136"/>
      <c r="H40" s="136"/>
      <c r="I40" s="137"/>
      <c r="J40" s="484"/>
      <c r="K40" s="485"/>
      <c r="L40" s="489"/>
      <c r="M40" s="569"/>
      <c r="N40" s="570"/>
      <c r="O40" s="570"/>
      <c r="P40" s="570"/>
      <c r="Q40" s="571"/>
      <c r="R40" s="107"/>
      <c r="S40" s="546"/>
      <c r="T40" s="461"/>
      <c r="U40" s="461"/>
      <c r="V40" s="461"/>
      <c r="W40" s="461"/>
      <c r="X40" s="461"/>
      <c r="Y40" s="461"/>
      <c r="Z40" s="461"/>
      <c r="AA40" s="461"/>
      <c r="AB40" s="461"/>
      <c r="AC40" s="461"/>
      <c r="AD40" s="461"/>
      <c r="AE40" s="461"/>
      <c r="AF40" s="461"/>
      <c r="AG40" s="461"/>
      <c r="AH40" s="461"/>
      <c r="AI40" s="547"/>
      <c r="AJ40" s="92"/>
      <c r="AL40" s="462"/>
      <c r="AM40" s="462"/>
      <c r="AN40" s="462"/>
      <c r="AO40" s="462"/>
      <c r="AP40" s="462"/>
      <c r="AQ40" s="462"/>
      <c r="AR40" s="462"/>
      <c r="AS40" s="462"/>
      <c r="AT40" s="462"/>
      <c r="AU40" s="462"/>
      <c r="AV40" s="340"/>
      <c r="AW40" s="340"/>
      <c r="AX40" s="340"/>
      <c r="AY40" s="340"/>
      <c r="AZ40" s="340"/>
      <c r="BA40" s="340"/>
      <c r="BB40" s="340"/>
    </row>
    <row r="41" spans="2:54" s="71" customFormat="1" ht="13.5" customHeight="1">
      <c r="B41" s="580"/>
      <c r="C41" s="581"/>
      <c r="D41" s="117">
        <v>8</v>
      </c>
      <c r="E41" s="135" t="s">
        <v>230</v>
      </c>
      <c r="F41" s="136"/>
      <c r="G41" s="136"/>
      <c r="H41" s="136"/>
      <c r="I41" s="137"/>
      <c r="J41" s="484"/>
      <c r="K41" s="485"/>
      <c r="L41" s="565">
        <v>25</v>
      </c>
      <c r="M41" s="566" t="s">
        <v>231</v>
      </c>
      <c r="N41" s="567"/>
      <c r="O41" s="567"/>
      <c r="P41" s="567"/>
      <c r="Q41" s="568"/>
      <c r="R41" s="107"/>
      <c r="S41" s="548"/>
      <c r="T41" s="549"/>
      <c r="U41" s="549"/>
      <c r="V41" s="549"/>
      <c r="W41" s="549"/>
      <c r="X41" s="549"/>
      <c r="Y41" s="549"/>
      <c r="Z41" s="549"/>
      <c r="AA41" s="549"/>
      <c r="AB41" s="549"/>
      <c r="AC41" s="549"/>
      <c r="AD41" s="549"/>
      <c r="AE41" s="549"/>
      <c r="AF41" s="549"/>
      <c r="AG41" s="549"/>
      <c r="AH41" s="549"/>
      <c r="AI41" s="550"/>
      <c r="AL41" s="457"/>
      <c r="AM41" s="457"/>
      <c r="AN41" s="457"/>
      <c r="AO41" s="457"/>
      <c r="AP41" s="457"/>
      <c r="AQ41" s="457"/>
      <c r="AR41" s="457"/>
      <c r="AS41" s="457"/>
      <c r="AT41" s="457"/>
      <c r="AU41" s="457"/>
      <c r="AV41" s="457"/>
      <c r="AW41" s="457"/>
      <c r="AX41" s="457"/>
      <c r="AY41" s="457"/>
      <c r="AZ41" s="457"/>
      <c r="BA41" s="457"/>
      <c r="BB41" s="457"/>
    </row>
    <row r="42" spans="2:54" s="71" customFormat="1" ht="13.5" customHeight="1">
      <c r="B42" s="576" t="s">
        <v>102</v>
      </c>
      <c r="C42" s="577"/>
      <c r="D42" s="144">
        <v>9</v>
      </c>
      <c r="E42" s="112" t="s">
        <v>102</v>
      </c>
      <c r="F42" s="112"/>
      <c r="G42" s="112"/>
      <c r="H42" s="112"/>
      <c r="I42" s="146"/>
      <c r="J42" s="486"/>
      <c r="K42" s="487"/>
      <c r="L42" s="489"/>
      <c r="M42" s="569"/>
      <c r="N42" s="570"/>
      <c r="O42" s="570"/>
      <c r="P42" s="570"/>
      <c r="Q42" s="571"/>
      <c r="R42" s="105"/>
      <c r="S42" s="576" t="s">
        <v>573</v>
      </c>
      <c r="T42" s="755"/>
      <c r="U42" s="755"/>
      <c r="V42" s="755"/>
      <c r="W42" s="755"/>
      <c r="X42" s="577"/>
      <c r="Y42" s="496" t="s">
        <v>232</v>
      </c>
      <c r="Z42" s="497"/>
      <c r="AA42" s="497"/>
      <c r="AB42" s="497"/>
      <c r="AC42" s="497"/>
      <c r="AD42" s="497"/>
      <c r="AE42" s="498"/>
      <c r="AF42" s="497" t="s">
        <v>553</v>
      </c>
      <c r="AG42" s="497"/>
      <c r="AH42" s="497"/>
      <c r="AI42" s="572"/>
      <c r="AL42" s="443"/>
      <c r="AM42" s="443"/>
      <c r="AN42" s="443"/>
      <c r="AO42" s="443"/>
      <c r="AP42" s="450"/>
      <c r="AQ42" s="450"/>
      <c r="AR42" s="450"/>
      <c r="AS42" s="450"/>
      <c r="AT42" s="450"/>
      <c r="AU42" s="450"/>
      <c r="AV42" s="450"/>
      <c r="AW42" s="450"/>
      <c r="AX42" s="450"/>
      <c r="AY42" s="457"/>
      <c r="AZ42" s="457"/>
      <c r="BA42" s="457"/>
      <c r="BB42" s="457"/>
    </row>
    <row r="43" spans="2:54" s="71" customFormat="1" ht="13.5" customHeight="1">
      <c r="B43" s="511" t="s">
        <v>233</v>
      </c>
      <c r="C43" s="512"/>
      <c r="D43" s="111">
        <v>10</v>
      </c>
      <c r="E43" s="407" t="s">
        <v>234</v>
      </c>
      <c r="F43" s="407"/>
      <c r="G43" s="407"/>
      <c r="H43" s="412"/>
      <c r="I43" s="146"/>
      <c r="J43" s="753" t="s">
        <v>235</v>
      </c>
      <c r="K43" s="753"/>
      <c r="L43" s="469">
        <v>26</v>
      </c>
      <c r="M43" s="470" t="s">
        <v>236</v>
      </c>
      <c r="N43" s="470"/>
      <c r="O43" s="470"/>
      <c r="P43" s="470"/>
      <c r="Q43" s="471"/>
      <c r="R43" s="105"/>
      <c r="S43" s="770" t="s">
        <v>548</v>
      </c>
      <c r="T43" s="771"/>
      <c r="U43" s="771"/>
      <c r="V43" s="771"/>
      <c r="W43" s="771"/>
      <c r="X43" s="771"/>
      <c r="Y43" s="776" t="s">
        <v>629</v>
      </c>
      <c r="Z43" s="777"/>
      <c r="AA43" s="777"/>
      <c r="AB43" s="777"/>
      <c r="AC43" s="777"/>
      <c r="AD43" s="777"/>
      <c r="AE43" s="778"/>
      <c r="AF43" s="455" t="s">
        <v>579</v>
      </c>
      <c r="AG43" s="455"/>
      <c r="AH43" s="455"/>
      <c r="AI43" s="456"/>
      <c r="AJ43" s="92"/>
      <c r="AL43" s="443"/>
      <c r="AM43" s="443"/>
      <c r="AN43" s="443"/>
      <c r="AO43" s="443"/>
      <c r="AP43" s="450"/>
      <c r="AQ43" s="450"/>
      <c r="AR43" s="450"/>
      <c r="AS43" s="450"/>
      <c r="AT43" s="450"/>
      <c r="AU43" s="450"/>
      <c r="AV43" s="450"/>
      <c r="AW43" s="450"/>
      <c r="AX43" s="450"/>
      <c r="AY43" s="457"/>
      <c r="AZ43" s="457"/>
      <c r="BA43" s="457"/>
      <c r="BB43" s="457"/>
    </row>
    <row r="44" spans="2:54" s="71" customFormat="1" ht="13.5" customHeight="1">
      <c r="B44" s="511"/>
      <c r="C44" s="512"/>
      <c r="D44" s="111">
        <v>11</v>
      </c>
      <c r="E44" s="407" t="s">
        <v>237</v>
      </c>
      <c r="F44" s="407"/>
      <c r="G44" s="407"/>
      <c r="H44" s="412"/>
      <c r="I44" s="146"/>
      <c r="J44" s="753"/>
      <c r="K44" s="753"/>
      <c r="L44" s="469"/>
      <c r="M44" s="470"/>
      <c r="N44" s="470"/>
      <c r="O44" s="470"/>
      <c r="P44" s="470"/>
      <c r="Q44" s="471"/>
      <c r="R44" s="107"/>
      <c r="S44" s="772"/>
      <c r="T44" s="773"/>
      <c r="U44" s="773"/>
      <c r="V44" s="773"/>
      <c r="W44" s="773"/>
      <c r="X44" s="773"/>
      <c r="Y44" s="779"/>
      <c r="Z44" s="780"/>
      <c r="AA44" s="780"/>
      <c r="AB44" s="780"/>
      <c r="AC44" s="780"/>
      <c r="AD44" s="780"/>
      <c r="AE44" s="781"/>
      <c r="AF44" s="457"/>
      <c r="AG44" s="457"/>
      <c r="AH44" s="457"/>
      <c r="AI44" s="458"/>
      <c r="AJ44" s="92"/>
      <c r="AL44" s="92"/>
      <c r="AM44" s="92"/>
      <c r="AN44" s="92"/>
      <c r="AO44" s="92"/>
      <c r="AP44" s="92"/>
      <c r="AQ44" s="92"/>
      <c r="AR44" s="92"/>
      <c r="AS44" s="92"/>
      <c r="AT44" s="92"/>
      <c r="AU44" s="92"/>
      <c r="AV44" s="92"/>
      <c r="AW44" s="92"/>
      <c r="AX44" s="92"/>
      <c r="AY44" s="92"/>
      <c r="AZ44" s="92"/>
      <c r="BA44" s="92"/>
      <c r="BB44" s="92"/>
    </row>
    <row r="45" spans="2:54" s="71" customFormat="1" ht="13.5" customHeight="1">
      <c r="B45" s="511"/>
      <c r="C45" s="512"/>
      <c r="D45" s="111">
        <v>12</v>
      </c>
      <c r="E45" s="407" t="s">
        <v>238</v>
      </c>
      <c r="F45" s="408"/>
      <c r="G45" s="408"/>
      <c r="H45" s="413"/>
      <c r="I45" s="162"/>
      <c r="J45" s="753"/>
      <c r="K45" s="753"/>
      <c r="L45" s="469"/>
      <c r="M45" s="470"/>
      <c r="N45" s="470"/>
      <c r="O45" s="470"/>
      <c r="P45" s="470"/>
      <c r="Q45" s="471"/>
      <c r="R45" s="107"/>
      <c r="S45" s="772"/>
      <c r="T45" s="773"/>
      <c r="U45" s="773"/>
      <c r="V45" s="773"/>
      <c r="W45" s="773"/>
      <c r="X45" s="773"/>
      <c r="Y45" s="779"/>
      <c r="Z45" s="780"/>
      <c r="AA45" s="780"/>
      <c r="AB45" s="780"/>
      <c r="AC45" s="780"/>
      <c r="AD45" s="780"/>
      <c r="AE45" s="781"/>
      <c r="AF45" s="457"/>
      <c r="AG45" s="457"/>
      <c r="AH45" s="457"/>
      <c r="AI45" s="458"/>
      <c r="AJ45" s="92"/>
      <c r="AL45" s="92"/>
      <c r="AM45" s="92"/>
      <c r="AN45" s="92"/>
      <c r="AO45" s="92"/>
      <c r="AP45" s="92"/>
      <c r="AQ45" s="92"/>
      <c r="AR45" s="92"/>
      <c r="AS45" s="92"/>
      <c r="AT45" s="92"/>
      <c r="AU45" s="92"/>
      <c r="AV45" s="92"/>
      <c r="AW45" s="92"/>
      <c r="AX45" s="92"/>
      <c r="AY45" s="92"/>
      <c r="AZ45" s="92"/>
      <c r="BA45" s="92"/>
      <c r="BB45" s="92"/>
    </row>
    <row r="46" spans="2:54" s="71" customFormat="1" ht="13.5" customHeight="1">
      <c r="B46" s="511"/>
      <c r="C46" s="512"/>
      <c r="D46" s="111">
        <v>13</v>
      </c>
      <c r="E46" s="407" t="s">
        <v>239</v>
      </c>
      <c r="F46" s="408"/>
      <c r="G46" s="408"/>
      <c r="H46" s="408"/>
      <c r="I46" s="408"/>
      <c r="J46" s="753"/>
      <c r="K46" s="753"/>
      <c r="L46" s="469"/>
      <c r="M46" s="470"/>
      <c r="N46" s="470"/>
      <c r="O46" s="470"/>
      <c r="P46" s="470"/>
      <c r="Q46" s="471"/>
      <c r="R46" s="107"/>
      <c r="S46" s="772"/>
      <c r="T46" s="773"/>
      <c r="U46" s="773"/>
      <c r="V46" s="773"/>
      <c r="W46" s="773"/>
      <c r="X46" s="773"/>
      <c r="Y46" s="779"/>
      <c r="Z46" s="780"/>
      <c r="AA46" s="780"/>
      <c r="AB46" s="780"/>
      <c r="AC46" s="780"/>
      <c r="AD46" s="780"/>
      <c r="AE46" s="781"/>
      <c r="AF46" s="457"/>
      <c r="AG46" s="457"/>
      <c r="AH46" s="457"/>
      <c r="AI46" s="458"/>
      <c r="AJ46" s="92"/>
      <c r="AL46" s="165"/>
      <c r="AM46" s="461"/>
      <c r="AN46" s="461"/>
      <c r="AO46" s="461"/>
      <c r="AP46" s="461"/>
      <c r="AQ46" s="461"/>
      <c r="AR46" s="461"/>
      <c r="AS46" s="461"/>
      <c r="AT46" s="461"/>
      <c r="AU46" s="461"/>
      <c r="AV46" s="461"/>
      <c r="AW46" s="461"/>
      <c r="AX46" s="461"/>
      <c r="AY46" s="461"/>
      <c r="AZ46" s="461"/>
      <c r="BA46" s="461"/>
      <c r="BB46" s="461"/>
    </row>
    <row r="47" spans="2:54" s="71" customFormat="1" ht="13.5" customHeight="1">
      <c r="B47" s="511"/>
      <c r="C47" s="512"/>
      <c r="D47" s="111">
        <v>14</v>
      </c>
      <c r="E47" s="407" t="s">
        <v>240</v>
      </c>
      <c r="F47" s="408"/>
      <c r="G47" s="408"/>
      <c r="H47" s="408"/>
      <c r="I47" s="408"/>
      <c r="J47" s="754" t="s">
        <v>241</v>
      </c>
      <c r="K47" s="754"/>
      <c r="L47" s="163">
        <v>27</v>
      </c>
      <c r="M47" s="470" t="s">
        <v>241</v>
      </c>
      <c r="N47" s="470"/>
      <c r="O47" s="470"/>
      <c r="P47" s="470"/>
      <c r="Q47" s="471"/>
      <c r="R47" s="107"/>
      <c r="S47" s="772"/>
      <c r="T47" s="773"/>
      <c r="U47" s="773"/>
      <c r="V47" s="773"/>
      <c r="W47" s="773"/>
      <c r="X47" s="773"/>
      <c r="Y47" s="779"/>
      <c r="Z47" s="780"/>
      <c r="AA47" s="780"/>
      <c r="AB47" s="780"/>
      <c r="AC47" s="780"/>
      <c r="AD47" s="780"/>
      <c r="AE47" s="781"/>
      <c r="AF47" s="457"/>
      <c r="AG47" s="457"/>
      <c r="AH47" s="457"/>
      <c r="AI47" s="458"/>
      <c r="AJ47" s="92"/>
      <c r="AL47" s="165"/>
      <c r="AM47" s="461"/>
      <c r="AN47" s="461"/>
      <c r="AO47" s="461"/>
      <c r="AP47" s="461"/>
      <c r="AQ47" s="461"/>
      <c r="AR47" s="461"/>
      <c r="AS47" s="461"/>
      <c r="AT47" s="461"/>
      <c r="AU47" s="461"/>
      <c r="AV47" s="461"/>
      <c r="AW47" s="461"/>
      <c r="AX47" s="461"/>
      <c r="AY47" s="461"/>
      <c r="AZ47" s="461"/>
      <c r="BA47" s="461"/>
      <c r="BB47" s="461"/>
    </row>
    <row r="48" spans="2:54" s="71" customFormat="1" ht="13.5" customHeight="1" thickBot="1">
      <c r="B48" s="513"/>
      <c r="C48" s="514"/>
      <c r="D48" s="409">
        <v>15</v>
      </c>
      <c r="E48" s="410" t="s">
        <v>104</v>
      </c>
      <c r="F48" s="410"/>
      <c r="G48" s="414"/>
      <c r="H48" s="406"/>
      <c r="I48" s="415"/>
      <c r="J48" s="515" t="s">
        <v>133</v>
      </c>
      <c r="K48" s="515"/>
      <c r="L48" s="411">
        <v>28</v>
      </c>
      <c r="M48" s="472" t="s">
        <v>87</v>
      </c>
      <c r="N48" s="472"/>
      <c r="O48" s="472"/>
      <c r="P48" s="472"/>
      <c r="Q48" s="473"/>
      <c r="R48" s="107"/>
      <c r="S48" s="774"/>
      <c r="T48" s="775"/>
      <c r="U48" s="775"/>
      <c r="V48" s="775"/>
      <c r="W48" s="775"/>
      <c r="X48" s="775"/>
      <c r="Y48" s="782"/>
      <c r="Z48" s="783"/>
      <c r="AA48" s="783"/>
      <c r="AB48" s="783"/>
      <c r="AC48" s="783"/>
      <c r="AD48" s="783"/>
      <c r="AE48" s="784"/>
      <c r="AF48" s="459"/>
      <c r="AG48" s="459"/>
      <c r="AH48" s="459"/>
      <c r="AI48" s="460"/>
      <c r="AJ48" s="92"/>
      <c r="AL48" s="165"/>
      <c r="AM48" s="166"/>
      <c r="AN48" s="330"/>
      <c r="AO48" s="330"/>
      <c r="AP48" s="330"/>
      <c r="AQ48" s="330"/>
      <c r="AR48" s="331"/>
      <c r="AS48" s="330"/>
      <c r="AT48" s="330"/>
      <c r="AU48" s="330"/>
      <c r="AV48" s="330"/>
      <c r="AW48" s="330"/>
      <c r="AX48" s="330"/>
      <c r="AY48" s="330"/>
      <c r="AZ48" s="330"/>
      <c r="BA48" s="105"/>
      <c r="BB48" s="105"/>
    </row>
    <row r="49" spans="2:54" s="71" customFormat="1" ht="13.5" customHeight="1" thickBot="1">
      <c r="B49" s="416"/>
      <c r="C49" s="416"/>
      <c r="D49" s="417"/>
      <c r="E49" s="418"/>
      <c r="F49" s="418"/>
      <c r="G49" s="418"/>
      <c r="H49" s="418"/>
      <c r="I49" s="418"/>
      <c r="J49" s="419"/>
      <c r="K49" s="419"/>
      <c r="L49" s="420"/>
      <c r="M49" s="542"/>
      <c r="N49" s="542"/>
      <c r="O49" s="542"/>
      <c r="P49" s="542"/>
      <c r="Q49" s="542"/>
      <c r="R49" s="105"/>
      <c r="S49" s="165" t="s">
        <v>523</v>
      </c>
      <c r="T49" s="501" t="s">
        <v>616</v>
      </c>
      <c r="U49" s="501"/>
      <c r="V49" s="501"/>
      <c r="W49" s="501"/>
      <c r="X49" s="501"/>
      <c r="Y49" s="501"/>
      <c r="Z49" s="501"/>
      <c r="AA49" s="501"/>
      <c r="AB49" s="501"/>
      <c r="AC49" s="501"/>
      <c r="AD49" s="501"/>
      <c r="AE49" s="501"/>
      <c r="AF49" s="501"/>
      <c r="AG49" s="501"/>
      <c r="AH49" s="501"/>
      <c r="AI49" s="501"/>
      <c r="AJ49" s="92"/>
      <c r="AL49" s="165"/>
      <c r="AM49" s="166"/>
      <c r="AN49" s="106"/>
      <c r="AO49" s="105"/>
      <c r="AP49" s="105"/>
      <c r="AQ49" s="105"/>
      <c r="AR49" s="92"/>
      <c r="AS49" s="105"/>
      <c r="AT49" s="105"/>
      <c r="AU49" s="105"/>
      <c r="AV49" s="105"/>
      <c r="AW49" s="105"/>
      <c r="AX49" s="105"/>
      <c r="AY49" s="105"/>
      <c r="AZ49" s="105"/>
      <c r="BA49" s="92"/>
      <c r="BB49" s="106"/>
    </row>
    <row r="50" spans="1:35" s="71" customFormat="1" ht="13.5" customHeight="1">
      <c r="A50" s="92"/>
      <c r="B50" s="508" t="s">
        <v>242</v>
      </c>
      <c r="C50" s="509"/>
      <c r="D50" s="509"/>
      <c r="E50" s="509"/>
      <c r="F50" s="509"/>
      <c r="G50" s="509"/>
      <c r="H50" s="509"/>
      <c r="I50" s="509"/>
      <c r="J50" s="509"/>
      <c r="K50" s="509"/>
      <c r="L50" s="509"/>
      <c r="M50" s="509"/>
      <c r="N50" s="509"/>
      <c r="O50" s="509"/>
      <c r="P50" s="509"/>
      <c r="Q50" s="510"/>
      <c r="R50" s="92"/>
      <c r="S50" s="165" t="s">
        <v>522</v>
      </c>
      <c r="T50" s="499" t="s">
        <v>521</v>
      </c>
      <c r="U50" s="499"/>
      <c r="V50" s="499"/>
      <c r="W50" s="499"/>
      <c r="X50" s="499"/>
      <c r="Y50" s="499"/>
      <c r="Z50" s="499"/>
      <c r="AA50" s="499"/>
      <c r="AB50" s="499"/>
      <c r="AC50" s="499"/>
      <c r="AD50" s="499"/>
      <c r="AE50" s="499"/>
      <c r="AF50" s="499"/>
      <c r="AG50" s="499"/>
      <c r="AH50" s="499"/>
      <c r="AI50" s="339"/>
    </row>
    <row r="51" spans="2:35" s="71" customFormat="1" ht="13.5" customHeight="1">
      <c r="B51" s="528" t="s">
        <v>243</v>
      </c>
      <c r="C51" s="529"/>
      <c r="D51" s="529"/>
      <c r="E51" s="529"/>
      <c r="F51" s="529"/>
      <c r="G51" s="529"/>
      <c r="H51" s="529"/>
      <c r="I51" s="529"/>
      <c r="J51" s="529"/>
      <c r="K51" s="529"/>
      <c r="L51" s="529"/>
      <c r="M51" s="529"/>
      <c r="N51" s="529"/>
      <c r="O51" s="529"/>
      <c r="P51" s="529"/>
      <c r="Q51" s="530"/>
      <c r="R51" s="105"/>
      <c r="S51" s="165" t="s">
        <v>523</v>
      </c>
      <c r="T51" s="499" t="s">
        <v>524</v>
      </c>
      <c r="U51" s="499"/>
      <c r="V51" s="499"/>
      <c r="W51" s="499"/>
      <c r="X51" s="499"/>
      <c r="Y51" s="499"/>
      <c r="Z51" s="499"/>
      <c r="AA51" s="499"/>
      <c r="AB51" s="499"/>
      <c r="AC51" s="499"/>
      <c r="AD51" s="499"/>
      <c r="AE51" s="499"/>
      <c r="AF51" s="499"/>
      <c r="AG51" s="499"/>
      <c r="AH51" s="499"/>
      <c r="AI51" s="339"/>
    </row>
    <row r="52" spans="2:36" s="71" customFormat="1" ht="13.5" customHeight="1" thickBot="1">
      <c r="B52" s="531"/>
      <c r="C52" s="532"/>
      <c r="D52" s="532"/>
      <c r="E52" s="532"/>
      <c r="F52" s="532"/>
      <c r="G52" s="532"/>
      <c r="H52" s="532"/>
      <c r="I52" s="532"/>
      <c r="J52" s="532"/>
      <c r="K52" s="532"/>
      <c r="L52" s="532"/>
      <c r="M52" s="532"/>
      <c r="N52" s="532"/>
      <c r="O52" s="532"/>
      <c r="P52" s="532"/>
      <c r="Q52" s="533"/>
      <c r="R52" s="105"/>
      <c r="S52" s="167"/>
      <c r="T52" s="500" t="s">
        <v>547</v>
      </c>
      <c r="U52" s="500"/>
      <c r="V52" s="500"/>
      <c r="W52" s="500"/>
      <c r="X52" s="500"/>
      <c r="Y52" s="500"/>
      <c r="Z52" s="500"/>
      <c r="AA52" s="500"/>
      <c r="AB52" s="500"/>
      <c r="AC52" s="500"/>
      <c r="AD52" s="500"/>
      <c r="AE52" s="500"/>
      <c r="AF52" s="500"/>
      <c r="AG52" s="500"/>
      <c r="AH52" s="500"/>
      <c r="AI52" s="168"/>
      <c r="AJ52" s="92"/>
    </row>
    <row r="53" spans="2:36" s="169" customFormat="1" ht="15.75" customHeight="1">
      <c r="B53" s="170" t="s">
        <v>244</v>
      </c>
      <c r="C53" s="534" t="s">
        <v>245</v>
      </c>
      <c r="D53" s="534"/>
      <c r="E53" s="534"/>
      <c r="F53" s="534"/>
      <c r="G53" s="534"/>
      <c r="H53" s="534"/>
      <c r="I53" s="534"/>
      <c r="J53" s="534"/>
      <c r="K53" s="534"/>
      <c r="L53" s="534"/>
      <c r="M53" s="534"/>
      <c r="N53" s="534"/>
      <c r="O53" s="534"/>
      <c r="P53" s="534"/>
      <c r="Q53" s="535"/>
      <c r="R53" s="171"/>
      <c r="S53" s="785" t="s">
        <v>554</v>
      </c>
      <c r="T53" s="786"/>
      <c r="U53" s="786"/>
      <c r="V53" s="786"/>
      <c r="W53" s="786"/>
      <c r="X53" s="786"/>
      <c r="Y53" s="786"/>
      <c r="Z53" s="786"/>
      <c r="AA53" s="786"/>
      <c r="AB53" s="786"/>
      <c r="AC53" s="786"/>
      <c r="AD53" s="786"/>
      <c r="AE53" s="786"/>
      <c r="AF53" s="786"/>
      <c r="AG53" s="786"/>
      <c r="AH53" s="786"/>
      <c r="AI53" s="787"/>
      <c r="AJ53" s="172"/>
    </row>
    <row r="54" spans="2:35" s="169" customFormat="1" ht="13.5" customHeight="1">
      <c r="B54" s="170" t="s">
        <v>247</v>
      </c>
      <c r="C54" s="173" t="s">
        <v>248</v>
      </c>
      <c r="D54" s="173"/>
      <c r="E54" s="173"/>
      <c r="F54" s="173" t="s">
        <v>249</v>
      </c>
      <c r="G54" s="173"/>
      <c r="H54" s="173"/>
      <c r="I54" s="173"/>
      <c r="J54" s="173"/>
      <c r="K54" s="173"/>
      <c r="L54" s="173"/>
      <c r="N54" s="173"/>
      <c r="O54" s="173"/>
      <c r="P54" s="173"/>
      <c r="Q54" s="174"/>
      <c r="R54" s="175"/>
      <c r="S54" s="539" t="s">
        <v>250</v>
      </c>
      <c r="T54" s="540"/>
      <c r="U54" s="540"/>
      <c r="V54" s="540"/>
      <c r="W54" s="540"/>
      <c r="X54" s="540"/>
      <c r="Y54" s="540"/>
      <c r="Z54" s="540"/>
      <c r="AA54" s="540"/>
      <c r="AB54" s="540"/>
      <c r="AC54" s="540"/>
      <c r="AD54" s="540"/>
      <c r="AE54" s="540"/>
      <c r="AF54" s="540"/>
      <c r="AG54" s="540"/>
      <c r="AH54" s="540"/>
      <c r="AI54" s="541"/>
    </row>
    <row r="55" spans="1:35" s="169" customFormat="1" ht="13.5" customHeight="1">
      <c r="A55" s="172"/>
      <c r="B55" s="170"/>
      <c r="C55" s="173"/>
      <c r="D55" s="173"/>
      <c r="E55" s="173"/>
      <c r="F55" s="173" t="s">
        <v>251</v>
      </c>
      <c r="G55" s="173"/>
      <c r="H55" s="173"/>
      <c r="I55" s="173"/>
      <c r="J55" s="173"/>
      <c r="K55" s="173"/>
      <c r="L55" s="173"/>
      <c r="N55" s="173"/>
      <c r="O55" s="173"/>
      <c r="P55" s="173"/>
      <c r="Q55" s="176"/>
      <c r="R55" s="177"/>
      <c r="S55" s="170">
        <v>1</v>
      </c>
      <c r="T55" s="429" t="s">
        <v>252</v>
      </c>
      <c r="U55" s="173"/>
      <c r="V55" s="173"/>
      <c r="W55" s="173"/>
      <c r="X55" s="173"/>
      <c r="Y55" s="172"/>
      <c r="Z55" s="173"/>
      <c r="AA55" s="173"/>
      <c r="AB55" s="173"/>
      <c r="AC55" s="173"/>
      <c r="AD55" s="173"/>
      <c r="AE55" s="173"/>
      <c r="AF55" s="173"/>
      <c r="AG55" s="173"/>
      <c r="AH55" s="173"/>
      <c r="AI55" s="174"/>
    </row>
    <row r="56" spans="2:35" s="169" customFormat="1" ht="13.5" customHeight="1">
      <c r="B56" s="170"/>
      <c r="C56" s="173"/>
      <c r="D56" s="173"/>
      <c r="E56" s="173"/>
      <c r="F56" s="173" t="s">
        <v>253</v>
      </c>
      <c r="G56" s="173"/>
      <c r="H56" s="173"/>
      <c r="I56" s="173"/>
      <c r="J56" s="173"/>
      <c r="K56" s="173"/>
      <c r="L56" s="173"/>
      <c r="N56" s="173"/>
      <c r="O56" s="173"/>
      <c r="P56" s="173"/>
      <c r="Q56" s="179"/>
      <c r="R56" s="171"/>
      <c r="S56" s="170">
        <v>2</v>
      </c>
      <c r="T56" s="506" t="s">
        <v>254</v>
      </c>
      <c r="U56" s="506"/>
      <c r="V56" s="506"/>
      <c r="W56" s="506"/>
      <c r="X56" s="506"/>
      <c r="Y56" s="506"/>
      <c r="Z56" s="506"/>
      <c r="AA56" s="506"/>
      <c r="AB56" s="506"/>
      <c r="AC56" s="506"/>
      <c r="AD56" s="506"/>
      <c r="AE56" s="506"/>
      <c r="AF56" s="506"/>
      <c r="AG56" s="506"/>
      <c r="AH56" s="506"/>
      <c r="AI56" s="507"/>
    </row>
    <row r="57" spans="1:35" s="169" customFormat="1" ht="13.5" customHeight="1">
      <c r="A57" s="172"/>
      <c r="B57" s="170"/>
      <c r="C57" s="173"/>
      <c r="D57" s="173"/>
      <c r="E57" s="173"/>
      <c r="F57" s="173" t="s">
        <v>255</v>
      </c>
      <c r="G57" s="173"/>
      <c r="H57" s="173"/>
      <c r="I57" s="173"/>
      <c r="J57" s="173"/>
      <c r="K57" s="173"/>
      <c r="L57" s="173"/>
      <c r="N57" s="173"/>
      <c r="O57" s="173"/>
      <c r="P57" s="173"/>
      <c r="Q57" s="179"/>
      <c r="R57" s="175"/>
      <c r="S57" s="170">
        <v>3</v>
      </c>
      <c r="T57" s="173" t="s">
        <v>256</v>
      </c>
      <c r="U57" s="172"/>
      <c r="V57" s="172"/>
      <c r="W57" s="172"/>
      <c r="X57" s="172"/>
      <c r="Y57" s="172"/>
      <c r="Z57" s="172"/>
      <c r="AA57" s="172"/>
      <c r="AB57" s="172"/>
      <c r="AC57" s="172"/>
      <c r="AD57" s="172"/>
      <c r="AE57" s="172"/>
      <c r="AF57" s="172"/>
      <c r="AG57" s="172"/>
      <c r="AH57" s="172"/>
      <c r="AI57" s="174"/>
    </row>
    <row r="58" spans="1:35" s="169" customFormat="1" ht="13.5" customHeight="1">
      <c r="A58" s="172"/>
      <c r="B58" s="170" t="s">
        <v>257</v>
      </c>
      <c r="C58" s="504" t="s">
        <v>258</v>
      </c>
      <c r="D58" s="504"/>
      <c r="E58" s="504"/>
      <c r="F58" s="504"/>
      <c r="G58" s="504"/>
      <c r="H58" s="504"/>
      <c r="I58" s="504"/>
      <c r="J58" s="504"/>
      <c r="K58" s="504"/>
      <c r="L58" s="504"/>
      <c r="M58" s="504"/>
      <c r="N58" s="504"/>
      <c r="O58" s="504"/>
      <c r="P58" s="504"/>
      <c r="Q58" s="505"/>
      <c r="R58" s="175"/>
      <c r="S58" s="170"/>
      <c r="T58" s="173" t="s">
        <v>259</v>
      </c>
      <c r="U58" s="172"/>
      <c r="V58" s="172"/>
      <c r="W58" s="172"/>
      <c r="X58" s="172"/>
      <c r="Y58" s="172"/>
      <c r="Z58" s="172"/>
      <c r="AA58" s="172"/>
      <c r="AB58" s="172"/>
      <c r="AC58" s="172"/>
      <c r="AD58" s="172"/>
      <c r="AE58" s="172"/>
      <c r="AF58" s="172"/>
      <c r="AG58" s="172"/>
      <c r="AH58" s="172"/>
      <c r="AI58" s="176"/>
    </row>
    <row r="59" spans="2:44" s="169" customFormat="1" ht="13.5" customHeight="1">
      <c r="B59" s="170"/>
      <c r="H59" s="173"/>
      <c r="I59" s="173"/>
      <c r="J59" s="173"/>
      <c r="K59" s="173"/>
      <c r="L59" s="173"/>
      <c r="M59" s="173" t="s">
        <v>260</v>
      </c>
      <c r="N59" s="173"/>
      <c r="O59" s="173"/>
      <c r="P59" s="173"/>
      <c r="Q59" s="173"/>
      <c r="R59" s="175"/>
      <c r="S59" s="170">
        <v>4</v>
      </c>
      <c r="T59" s="494" t="s">
        <v>261</v>
      </c>
      <c r="U59" s="494"/>
      <c r="V59" s="494"/>
      <c r="W59" s="494"/>
      <c r="X59" s="494"/>
      <c r="Y59" s="494"/>
      <c r="Z59" s="494"/>
      <c r="AA59" s="494"/>
      <c r="AB59" s="494"/>
      <c r="AC59" s="494"/>
      <c r="AD59" s="494"/>
      <c r="AE59" s="494"/>
      <c r="AF59" s="494"/>
      <c r="AG59" s="494"/>
      <c r="AH59" s="494"/>
      <c r="AI59" s="495"/>
      <c r="AJ59" s="172"/>
      <c r="AL59" s="180"/>
      <c r="AR59" s="173"/>
    </row>
    <row r="60" spans="2:37" s="169" customFormat="1" ht="13.5" customHeight="1">
      <c r="B60" s="170" t="s">
        <v>262</v>
      </c>
      <c r="C60" s="173" t="s">
        <v>263</v>
      </c>
      <c r="D60" s="173"/>
      <c r="E60" s="173"/>
      <c r="F60" s="173"/>
      <c r="G60" s="173"/>
      <c r="H60" s="173"/>
      <c r="I60" s="173"/>
      <c r="J60" s="173"/>
      <c r="K60" s="173"/>
      <c r="L60" s="173"/>
      <c r="M60" s="173"/>
      <c r="N60" s="173"/>
      <c r="O60" s="173"/>
      <c r="P60" s="173"/>
      <c r="Q60" s="179"/>
      <c r="R60" s="175"/>
      <c r="S60" s="170"/>
      <c r="T60" s="506" t="s">
        <v>264</v>
      </c>
      <c r="U60" s="506"/>
      <c r="V60" s="506"/>
      <c r="W60" s="506"/>
      <c r="X60" s="506"/>
      <c r="Y60" s="506"/>
      <c r="Z60" s="506"/>
      <c r="AA60" s="506"/>
      <c r="AB60" s="506"/>
      <c r="AC60" s="506"/>
      <c r="AD60" s="506"/>
      <c r="AE60" s="506"/>
      <c r="AF60" s="506"/>
      <c r="AG60" s="506"/>
      <c r="AH60" s="506"/>
      <c r="AI60" s="507"/>
      <c r="AK60" s="181"/>
    </row>
    <row r="61" spans="2:37" s="169" customFormat="1" ht="13.5" customHeight="1">
      <c r="B61" s="170" t="s">
        <v>265</v>
      </c>
      <c r="C61" s="173" t="s">
        <v>266</v>
      </c>
      <c r="D61" s="173"/>
      <c r="E61" s="173"/>
      <c r="F61" s="173"/>
      <c r="G61" s="173"/>
      <c r="H61" s="173"/>
      <c r="I61" s="173"/>
      <c r="J61" s="173"/>
      <c r="K61" s="173"/>
      <c r="L61" s="173"/>
      <c r="M61" s="173"/>
      <c r="N61" s="173"/>
      <c r="O61" s="173"/>
      <c r="P61" s="173"/>
      <c r="Q61" s="179"/>
      <c r="R61" s="175"/>
      <c r="S61" s="170"/>
      <c r="T61" s="182" t="s">
        <v>267</v>
      </c>
      <c r="U61" s="173"/>
      <c r="V61" s="173"/>
      <c r="W61" s="173"/>
      <c r="X61" s="173"/>
      <c r="Y61" s="173"/>
      <c r="Z61" s="173"/>
      <c r="AA61" s="173"/>
      <c r="AB61" s="173"/>
      <c r="AC61" s="173"/>
      <c r="AD61" s="173"/>
      <c r="AE61" s="173"/>
      <c r="AF61" s="173"/>
      <c r="AG61" s="173"/>
      <c r="AH61" s="173"/>
      <c r="AI61" s="174"/>
      <c r="AJ61" s="172"/>
      <c r="AK61" s="181"/>
    </row>
    <row r="62" spans="2:37" s="169" customFormat="1" ht="13.5" customHeight="1">
      <c r="B62" s="170" t="s">
        <v>268</v>
      </c>
      <c r="C62" s="504" t="s">
        <v>269</v>
      </c>
      <c r="D62" s="504"/>
      <c r="E62" s="504"/>
      <c r="F62" s="504"/>
      <c r="G62" s="504"/>
      <c r="H62" s="504"/>
      <c r="I62" s="504"/>
      <c r="J62" s="504"/>
      <c r="K62" s="504"/>
      <c r="L62" s="504"/>
      <c r="M62" s="504"/>
      <c r="N62" s="504"/>
      <c r="O62" s="504"/>
      <c r="P62" s="504"/>
      <c r="Q62" s="505"/>
      <c r="R62" s="175"/>
      <c r="S62" s="170">
        <v>5</v>
      </c>
      <c r="T62" s="182" t="s">
        <v>270</v>
      </c>
      <c r="U62" s="173"/>
      <c r="V62" s="173"/>
      <c r="W62" s="173"/>
      <c r="X62" s="173"/>
      <c r="Y62" s="172"/>
      <c r="Z62" s="173"/>
      <c r="AA62" s="173"/>
      <c r="AB62" s="173"/>
      <c r="AC62" s="173"/>
      <c r="AD62" s="173"/>
      <c r="AE62" s="173"/>
      <c r="AF62" s="173"/>
      <c r="AG62" s="173"/>
      <c r="AH62" s="172"/>
      <c r="AI62" s="174"/>
      <c r="AK62" s="173"/>
    </row>
    <row r="63" spans="2:35" s="169" customFormat="1" ht="13.5" customHeight="1">
      <c r="B63" s="170"/>
      <c r="C63" s="490" t="s">
        <v>271</v>
      </c>
      <c r="D63" s="490"/>
      <c r="E63" s="490"/>
      <c r="F63" s="490"/>
      <c r="G63" s="490"/>
      <c r="H63" s="490"/>
      <c r="I63" s="490"/>
      <c r="J63" s="490"/>
      <c r="K63" s="490"/>
      <c r="L63" s="490"/>
      <c r="M63" s="490"/>
      <c r="N63" s="490"/>
      <c r="O63" s="490"/>
      <c r="P63" s="490"/>
      <c r="Q63" s="491"/>
      <c r="R63" s="175"/>
      <c r="S63" s="170"/>
      <c r="T63" s="173" t="s">
        <v>272</v>
      </c>
      <c r="U63" s="173"/>
      <c r="V63" s="173"/>
      <c r="W63" s="173"/>
      <c r="X63" s="173"/>
      <c r="Y63" s="172"/>
      <c r="Z63" s="173"/>
      <c r="AA63" s="173"/>
      <c r="AB63" s="173"/>
      <c r="AC63" s="173"/>
      <c r="AD63" s="173"/>
      <c r="AE63" s="173"/>
      <c r="AF63" s="173"/>
      <c r="AG63" s="173"/>
      <c r="AH63" s="172"/>
      <c r="AI63" s="183"/>
    </row>
    <row r="64" spans="2:35" s="169" customFormat="1" ht="13.5" customHeight="1">
      <c r="B64" s="170" t="s">
        <v>273</v>
      </c>
      <c r="C64" s="492" t="s">
        <v>274</v>
      </c>
      <c r="D64" s="492"/>
      <c r="E64" s="492"/>
      <c r="F64" s="492"/>
      <c r="G64" s="492"/>
      <c r="H64" s="492"/>
      <c r="I64" s="492"/>
      <c r="J64" s="492"/>
      <c r="K64" s="492"/>
      <c r="L64" s="492"/>
      <c r="M64" s="492"/>
      <c r="N64" s="492"/>
      <c r="O64" s="492"/>
      <c r="P64" s="492"/>
      <c r="Q64" s="493"/>
      <c r="R64" s="173"/>
      <c r="S64" s="170">
        <v>6</v>
      </c>
      <c r="T64" s="173" t="s">
        <v>275</v>
      </c>
      <c r="U64" s="173"/>
      <c r="V64" s="173"/>
      <c r="W64" s="173"/>
      <c r="X64" s="173"/>
      <c r="Y64" s="173"/>
      <c r="Z64" s="173"/>
      <c r="AA64" s="173"/>
      <c r="AB64" s="173"/>
      <c r="AC64" s="173"/>
      <c r="AD64" s="173"/>
      <c r="AE64" s="173"/>
      <c r="AF64" s="173"/>
      <c r="AG64" s="173"/>
      <c r="AH64" s="173"/>
      <c r="AI64" s="183"/>
    </row>
    <row r="65" spans="2:36" s="169" customFormat="1" ht="13.5" customHeight="1">
      <c r="B65" s="170"/>
      <c r="C65" s="184" t="s">
        <v>276</v>
      </c>
      <c r="D65" s="182"/>
      <c r="E65" s="182"/>
      <c r="F65" s="182"/>
      <c r="G65" s="182"/>
      <c r="H65" s="182"/>
      <c r="I65" s="182"/>
      <c r="J65" s="182"/>
      <c r="K65" s="182"/>
      <c r="L65" s="182"/>
      <c r="M65" s="182"/>
      <c r="N65" s="182"/>
      <c r="O65" s="182"/>
      <c r="P65" s="182"/>
      <c r="Q65" s="183"/>
      <c r="R65" s="175"/>
      <c r="S65" s="170"/>
      <c r="T65" s="173" t="s">
        <v>498</v>
      </c>
      <c r="U65" s="173"/>
      <c r="V65" s="173"/>
      <c r="W65" s="173"/>
      <c r="X65" s="173"/>
      <c r="Y65" s="173"/>
      <c r="Z65" s="173"/>
      <c r="AA65" s="173"/>
      <c r="AB65" s="173"/>
      <c r="AC65" s="173"/>
      <c r="AD65" s="173"/>
      <c r="AE65" s="173"/>
      <c r="AF65" s="173"/>
      <c r="AG65" s="173"/>
      <c r="AH65" s="173"/>
      <c r="AI65" s="174"/>
      <c r="AJ65" s="172"/>
    </row>
    <row r="66" spans="2:36" s="169" customFormat="1" ht="13.5" customHeight="1">
      <c r="B66" s="170"/>
      <c r="C66" s="502" t="s">
        <v>571</v>
      </c>
      <c r="D66" s="502"/>
      <c r="E66" s="502"/>
      <c r="F66" s="502"/>
      <c r="G66" s="502"/>
      <c r="H66" s="502"/>
      <c r="I66" s="502"/>
      <c r="J66" s="502"/>
      <c r="K66" s="502"/>
      <c r="L66" s="502"/>
      <c r="M66" s="502"/>
      <c r="N66" s="502"/>
      <c r="O66" s="502"/>
      <c r="P66" s="502"/>
      <c r="Q66" s="503"/>
      <c r="R66" s="172"/>
      <c r="S66" s="318">
        <v>7</v>
      </c>
      <c r="T66" s="173" t="s">
        <v>497</v>
      </c>
      <c r="U66" s="173"/>
      <c r="V66" s="173"/>
      <c r="W66" s="173"/>
      <c r="X66" s="173"/>
      <c r="Y66" s="173"/>
      <c r="Z66" s="173"/>
      <c r="AA66" s="173"/>
      <c r="AB66" s="173"/>
      <c r="AC66" s="173"/>
      <c r="AD66" s="173"/>
      <c r="AE66" s="173"/>
      <c r="AF66" s="173"/>
      <c r="AG66" s="173"/>
      <c r="AH66" s="173"/>
      <c r="AI66" s="174"/>
      <c r="AJ66" s="172"/>
    </row>
    <row r="67" spans="2:36" s="169" customFormat="1" ht="13.5" customHeight="1">
      <c r="B67" s="170"/>
      <c r="C67" s="429" t="s">
        <v>279</v>
      </c>
      <c r="D67" s="429"/>
      <c r="E67" s="429"/>
      <c r="F67" s="429"/>
      <c r="G67" s="429"/>
      <c r="H67" s="429"/>
      <c r="I67" s="429"/>
      <c r="J67" s="429"/>
      <c r="K67" s="429"/>
      <c r="L67" s="429"/>
      <c r="M67" s="429"/>
      <c r="N67" s="429"/>
      <c r="O67" s="429"/>
      <c r="P67" s="429"/>
      <c r="Q67" s="430"/>
      <c r="R67" s="172"/>
      <c r="S67" s="187" t="s">
        <v>496</v>
      </c>
      <c r="T67" s="317"/>
      <c r="U67" s="189"/>
      <c r="V67" s="189"/>
      <c r="W67" s="189"/>
      <c r="X67" s="189"/>
      <c r="Y67" s="189"/>
      <c r="Z67" s="189"/>
      <c r="AA67" s="189"/>
      <c r="AB67" s="189"/>
      <c r="AC67" s="189"/>
      <c r="AD67" s="189"/>
      <c r="AE67" s="189"/>
      <c r="AF67" s="189"/>
      <c r="AG67" s="189"/>
      <c r="AH67" s="189"/>
      <c r="AI67" s="191"/>
      <c r="AJ67" s="172"/>
    </row>
    <row r="68" spans="2:36" s="169" customFormat="1" ht="13.5" customHeight="1">
      <c r="B68" s="170" t="s">
        <v>280</v>
      </c>
      <c r="C68" s="490" t="s">
        <v>281</v>
      </c>
      <c r="D68" s="490"/>
      <c r="E68" s="490"/>
      <c r="F68" s="490"/>
      <c r="G68" s="490"/>
      <c r="H68" s="490"/>
      <c r="I68" s="490"/>
      <c r="J68" s="490"/>
      <c r="K68" s="490"/>
      <c r="L68" s="490"/>
      <c r="M68" s="490"/>
      <c r="N68" s="490"/>
      <c r="O68" s="490"/>
      <c r="P68" s="490"/>
      <c r="Q68" s="491"/>
      <c r="R68" s="172"/>
      <c r="S68" s="187"/>
      <c r="T68" s="188"/>
      <c r="U68" s="189"/>
      <c r="V68" s="189"/>
      <c r="W68" s="190"/>
      <c r="X68" s="190"/>
      <c r="Y68" s="190"/>
      <c r="Z68" s="190"/>
      <c r="AA68" s="190"/>
      <c r="AB68" s="190"/>
      <c r="AC68" s="190"/>
      <c r="AD68" s="190"/>
      <c r="AE68" s="190"/>
      <c r="AF68" s="190"/>
      <c r="AG68" s="190"/>
      <c r="AH68" s="190"/>
      <c r="AI68" s="191"/>
      <c r="AJ68" s="172"/>
    </row>
    <row r="69" spans="2:36" s="169" customFormat="1" ht="12.75" customHeight="1" thickBot="1">
      <c r="B69" s="192"/>
      <c r="C69" s="193" t="s">
        <v>282</v>
      </c>
      <c r="D69" s="193"/>
      <c r="E69" s="193"/>
      <c r="F69" s="193"/>
      <c r="G69" s="193"/>
      <c r="H69" s="193"/>
      <c r="I69" s="193"/>
      <c r="J69" s="193"/>
      <c r="K69" s="193"/>
      <c r="L69" s="193"/>
      <c r="M69" s="193"/>
      <c r="N69" s="193"/>
      <c r="O69" s="193"/>
      <c r="P69" s="193"/>
      <c r="Q69" s="194"/>
      <c r="R69" s="172"/>
      <c r="S69" s="195"/>
      <c r="T69" s="196"/>
      <c r="U69" s="196"/>
      <c r="V69" s="196"/>
      <c r="W69" s="196"/>
      <c r="X69" s="196"/>
      <c r="Y69" s="196"/>
      <c r="Z69" s="196"/>
      <c r="AA69" s="196"/>
      <c r="AB69" s="196"/>
      <c r="AC69" s="196"/>
      <c r="AD69" s="196"/>
      <c r="AE69" s="196"/>
      <c r="AF69" s="196"/>
      <c r="AG69" s="196"/>
      <c r="AH69" s="196"/>
      <c r="AI69" s="197"/>
      <c r="AJ69" s="198"/>
    </row>
    <row r="70" spans="2:36" s="71" customFormat="1" ht="13.5" customHeight="1" thickBot="1">
      <c r="B70" s="199"/>
      <c r="C70" s="200"/>
      <c r="D70" s="200"/>
      <c r="E70" s="200"/>
      <c r="F70" s="200"/>
      <c r="G70" s="200"/>
      <c r="H70" s="200"/>
      <c r="I70" s="200"/>
      <c r="J70" s="200"/>
      <c r="K70" s="200"/>
      <c r="L70" s="200"/>
      <c r="M70" s="200"/>
      <c r="N70" s="200"/>
      <c r="O70" s="200"/>
      <c r="P70" s="200"/>
      <c r="Q70" s="200"/>
      <c r="R70" s="63"/>
      <c r="S70" s="201"/>
      <c r="T70" s="201"/>
      <c r="U70" s="201"/>
      <c r="V70" s="201"/>
      <c r="W70" s="201"/>
      <c r="X70" s="201"/>
      <c r="Y70" s="201"/>
      <c r="Z70" s="201"/>
      <c r="AA70" s="201"/>
      <c r="AB70" s="201"/>
      <c r="AC70" s="201"/>
      <c r="AD70" s="201"/>
      <c r="AE70" s="201"/>
      <c r="AF70" s="201"/>
      <c r="AG70" s="201"/>
      <c r="AH70" s="201"/>
      <c r="AI70" s="201"/>
      <c r="AJ70" s="63"/>
    </row>
    <row r="71" spans="2:35" ht="13.5" customHeight="1">
      <c r="B71" s="522" t="s">
        <v>555</v>
      </c>
      <c r="C71" s="523"/>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3"/>
      <c r="AD71" s="523"/>
      <c r="AE71" s="523"/>
      <c r="AF71" s="523"/>
      <c r="AG71" s="523"/>
      <c r="AH71" s="523"/>
      <c r="AI71" s="524"/>
    </row>
    <row r="72" spans="2:35" ht="13.5" customHeight="1" thickBot="1">
      <c r="B72" s="525"/>
      <c r="C72" s="526"/>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6"/>
      <c r="AD72" s="526"/>
      <c r="AE72" s="526"/>
      <c r="AF72" s="526"/>
      <c r="AG72" s="526"/>
      <c r="AH72" s="526"/>
      <c r="AI72" s="527"/>
    </row>
    <row r="73" spans="2:35" ht="13.5" customHeight="1">
      <c r="B73" s="516" t="s">
        <v>587</v>
      </c>
      <c r="C73" s="517"/>
      <c r="D73" s="517"/>
      <c r="E73" s="517"/>
      <c r="F73" s="517"/>
      <c r="G73" s="517"/>
      <c r="H73" s="517"/>
      <c r="I73" s="517"/>
      <c r="J73" s="517"/>
      <c r="K73" s="517"/>
      <c r="L73" s="517"/>
      <c r="M73" s="517"/>
      <c r="N73" s="517"/>
      <c r="O73" s="517"/>
      <c r="P73" s="517"/>
      <c r="Q73" s="517"/>
      <c r="R73" s="517"/>
      <c r="S73" s="517"/>
      <c r="T73" s="517"/>
      <c r="U73" s="517"/>
      <c r="V73" s="517"/>
      <c r="W73" s="517"/>
      <c r="X73" s="517"/>
      <c r="Y73" s="517"/>
      <c r="Z73" s="517"/>
      <c r="AA73" s="517"/>
      <c r="AB73" s="517"/>
      <c r="AC73" s="517"/>
      <c r="AD73" s="517"/>
      <c r="AE73" s="517"/>
      <c r="AF73" s="517"/>
      <c r="AG73" s="517"/>
      <c r="AH73" s="517"/>
      <c r="AI73" s="518"/>
    </row>
    <row r="74" spans="2:35" ht="13.5" customHeight="1">
      <c r="B74" s="519"/>
      <c r="C74" s="520"/>
      <c r="D74" s="520"/>
      <c r="E74" s="520"/>
      <c r="F74" s="520"/>
      <c r="G74" s="520"/>
      <c r="H74" s="520"/>
      <c r="I74" s="520"/>
      <c r="J74" s="520"/>
      <c r="K74" s="520"/>
      <c r="L74" s="520"/>
      <c r="M74" s="520"/>
      <c r="N74" s="520"/>
      <c r="O74" s="520"/>
      <c r="P74" s="520"/>
      <c r="Q74" s="520"/>
      <c r="R74" s="520"/>
      <c r="S74" s="520"/>
      <c r="T74" s="520"/>
      <c r="U74" s="520"/>
      <c r="V74" s="520"/>
      <c r="W74" s="520"/>
      <c r="X74" s="520"/>
      <c r="Y74" s="520"/>
      <c r="Z74" s="520"/>
      <c r="AA74" s="520"/>
      <c r="AB74" s="520"/>
      <c r="AC74" s="520"/>
      <c r="AD74" s="520"/>
      <c r="AE74" s="520"/>
      <c r="AF74" s="520"/>
      <c r="AG74" s="520"/>
      <c r="AH74" s="520"/>
      <c r="AI74" s="521"/>
    </row>
    <row r="75" spans="2:35" ht="13.5" customHeight="1">
      <c r="B75" s="519"/>
      <c r="C75" s="520"/>
      <c r="D75" s="520"/>
      <c r="E75" s="520"/>
      <c r="F75" s="520"/>
      <c r="G75" s="520"/>
      <c r="H75" s="520"/>
      <c r="I75" s="520"/>
      <c r="J75" s="520"/>
      <c r="K75" s="520"/>
      <c r="L75" s="520"/>
      <c r="M75" s="520"/>
      <c r="N75" s="520"/>
      <c r="O75" s="520"/>
      <c r="P75" s="520"/>
      <c r="Q75" s="520"/>
      <c r="R75" s="520"/>
      <c r="S75" s="520"/>
      <c r="T75" s="520"/>
      <c r="U75" s="520"/>
      <c r="V75" s="520"/>
      <c r="W75" s="520"/>
      <c r="X75" s="520"/>
      <c r="Y75" s="520"/>
      <c r="Z75" s="520"/>
      <c r="AA75" s="520"/>
      <c r="AB75" s="520"/>
      <c r="AC75" s="520"/>
      <c r="AD75" s="520"/>
      <c r="AE75" s="520"/>
      <c r="AF75" s="520"/>
      <c r="AG75" s="520"/>
      <c r="AH75" s="520"/>
      <c r="AI75" s="521"/>
    </row>
    <row r="76" spans="2:35" ht="13.5" customHeight="1">
      <c r="B76" s="519"/>
      <c r="C76" s="520"/>
      <c r="D76" s="520"/>
      <c r="E76" s="520"/>
      <c r="F76" s="520"/>
      <c r="G76" s="520"/>
      <c r="H76" s="520"/>
      <c r="I76" s="520"/>
      <c r="J76" s="520"/>
      <c r="K76" s="520"/>
      <c r="L76" s="520"/>
      <c r="M76" s="520"/>
      <c r="N76" s="520"/>
      <c r="O76" s="520"/>
      <c r="P76" s="520"/>
      <c r="Q76" s="520"/>
      <c r="R76" s="520"/>
      <c r="S76" s="520"/>
      <c r="T76" s="520"/>
      <c r="U76" s="520"/>
      <c r="V76" s="520"/>
      <c r="W76" s="520"/>
      <c r="X76" s="520"/>
      <c r="Y76" s="520"/>
      <c r="Z76" s="520"/>
      <c r="AA76" s="520"/>
      <c r="AB76" s="520"/>
      <c r="AC76" s="520"/>
      <c r="AD76" s="520"/>
      <c r="AE76" s="520"/>
      <c r="AF76" s="520"/>
      <c r="AG76" s="520"/>
      <c r="AH76" s="520"/>
      <c r="AI76" s="521"/>
    </row>
    <row r="77" spans="2:35" ht="25.5" customHeight="1">
      <c r="B77" s="797"/>
      <c r="C77" s="798"/>
      <c r="D77" s="798"/>
      <c r="E77" s="798"/>
      <c r="F77" s="798"/>
      <c r="G77" s="798"/>
      <c r="H77" s="798"/>
      <c r="I77" s="798"/>
      <c r="J77" s="798"/>
      <c r="K77" s="798"/>
      <c r="L77" s="798"/>
      <c r="M77" s="798"/>
      <c r="N77" s="798"/>
      <c r="O77" s="798"/>
      <c r="P77" s="798"/>
      <c r="Q77" s="798"/>
      <c r="R77" s="798"/>
      <c r="S77" s="798"/>
      <c r="T77" s="798"/>
      <c r="U77" s="798"/>
      <c r="V77" s="798"/>
      <c r="W77" s="798"/>
      <c r="X77" s="798"/>
      <c r="Y77" s="798"/>
      <c r="Z77" s="798"/>
      <c r="AA77" s="798"/>
      <c r="AB77" s="798"/>
      <c r="AC77" s="798"/>
      <c r="AD77" s="798"/>
      <c r="AE77" s="798"/>
      <c r="AF77" s="798"/>
      <c r="AG77" s="798"/>
      <c r="AH77" s="798"/>
      <c r="AI77" s="799"/>
    </row>
    <row r="78" spans="2:35" ht="27.75" customHeight="1">
      <c r="B78" s="519" t="s">
        <v>533</v>
      </c>
      <c r="C78" s="520"/>
      <c r="D78" s="520"/>
      <c r="E78" s="520"/>
      <c r="F78" s="520"/>
      <c r="G78" s="520"/>
      <c r="H78" s="520"/>
      <c r="I78" s="520"/>
      <c r="J78" s="520"/>
      <c r="K78" s="520"/>
      <c r="L78" s="520"/>
      <c r="M78" s="520"/>
      <c r="N78" s="520"/>
      <c r="O78" s="520"/>
      <c r="P78" s="520"/>
      <c r="Q78" s="520"/>
      <c r="R78" s="520"/>
      <c r="S78" s="520"/>
      <c r="T78" s="520"/>
      <c r="U78" s="520"/>
      <c r="V78" s="520"/>
      <c r="W78" s="520"/>
      <c r="X78" s="520"/>
      <c r="Y78" s="520"/>
      <c r="Z78" s="520"/>
      <c r="AA78" s="520"/>
      <c r="AB78" s="520"/>
      <c r="AC78" s="520"/>
      <c r="AD78" s="520"/>
      <c r="AE78" s="520"/>
      <c r="AF78" s="520"/>
      <c r="AG78" s="520"/>
      <c r="AH78" s="520"/>
      <c r="AI78" s="521"/>
    </row>
    <row r="79" spans="2:35" ht="14.25" thickBot="1">
      <c r="B79" s="335"/>
      <c r="C79" s="336"/>
      <c r="D79" s="336"/>
      <c r="E79" s="336"/>
      <c r="F79" s="336"/>
      <c r="G79" s="336"/>
      <c r="H79" s="336"/>
      <c r="I79" s="336"/>
      <c r="J79" s="336"/>
      <c r="K79" s="336"/>
      <c r="L79" s="336"/>
      <c r="M79" s="336"/>
      <c r="N79" s="336"/>
      <c r="O79" s="336"/>
      <c r="P79" s="336"/>
      <c r="Q79" s="336"/>
      <c r="R79" s="336"/>
      <c r="S79" s="336"/>
      <c r="T79" s="336"/>
      <c r="U79" s="336"/>
      <c r="V79" s="336"/>
      <c r="W79" s="336"/>
      <c r="X79" s="336"/>
      <c r="Y79" s="336"/>
      <c r="Z79" s="336"/>
      <c r="AA79" s="336"/>
      <c r="AB79" s="336"/>
      <c r="AC79" s="336"/>
      <c r="AD79" s="336"/>
      <c r="AE79" s="336"/>
      <c r="AF79" s="336"/>
      <c r="AG79" s="336"/>
      <c r="AH79" s="336"/>
      <c r="AI79" s="337"/>
    </row>
  </sheetData>
  <sheetProtection/>
  <mergeCells count="137">
    <mergeCell ref="B78:AI78"/>
    <mergeCell ref="G9:S10"/>
    <mergeCell ref="C63:Q63"/>
    <mergeCell ref="C64:Q64"/>
    <mergeCell ref="C66:Q66"/>
    <mergeCell ref="C68:Q68"/>
    <mergeCell ref="B73:AI77"/>
    <mergeCell ref="S54:AI54"/>
    <mergeCell ref="T56:AI56"/>
    <mergeCell ref="T60:AI60"/>
    <mergeCell ref="C62:Q62"/>
    <mergeCell ref="B51:Q52"/>
    <mergeCell ref="T51:AH51"/>
    <mergeCell ref="T52:AH52"/>
    <mergeCell ref="C53:Q53"/>
    <mergeCell ref="S53:AI53"/>
    <mergeCell ref="B71:AI72"/>
    <mergeCell ref="J48:K48"/>
    <mergeCell ref="M48:Q48"/>
    <mergeCell ref="M49:Q49"/>
    <mergeCell ref="AM46:BB47"/>
    <mergeCell ref="T49:AI49"/>
    <mergeCell ref="B50:Q50"/>
    <mergeCell ref="T50:AH50"/>
    <mergeCell ref="C58:Q58"/>
    <mergeCell ref="T59:AI59"/>
    <mergeCell ref="AY42:BB43"/>
    <mergeCell ref="S42:X42"/>
    <mergeCell ref="B43:C48"/>
    <mergeCell ref="J43:K46"/>
    <mergeCell ref="L43:L46"/>
    <mergeCell ref="M43:Q46"/>
    <mergeCell ref="J47:K47"/>
    <mergeCell ref="M47:Q47"/>
    <mergeCell ref="S43:X48"/>
    <mergeCell ref="Y43:AE48"/>
    <mergeCell ref="AP41:AU41"/>
    <mergeCell ref="AV41:AX41"/>
    <mergeCell ref="AY41:BB41"/>
    <mergeCell ref="B42:C42"/>
    <mergeCell ref="Y42:AE42"/>
    <mergeCell ref="AF42:AI42"/>
    <mergeCell ref="AL42:AO43"/>
    <mergeCell ref="AP42:AR43"/>
    <mergeCell ref="AS42:AU43"/>
    <mergeCell ref="AV42:AX43"/>
    <mergeCell ref="AL38:BB39"/>
    <mergeCell ref="D39:D40"/>
    <mergeCell ref="J39:K42"/>
    <mergeCell ref="L39:L40"/>
    <mergeCell ref="M39:Q40"/>
    <mergeCell ref="S39:AI41"/>
    <mergeCell ref="AL40:AU40"/>
    <mergeCell ref="L41:L42"/>
    <mergeCell ref="M41:Q42"/>
    <mergeCell ref="AL41:AO41"/>
    <mergeCell ref="AG35:AI35"/>
    <mergeCell ref="B36:C41"/>
    <mergeCell ref="J37:K38"/>
    <mergeCell ref="L37:L38"/>
    <mergeCell ref="M37:Q38"/>
    <mergeCell ref="S37:U37"/>
    <mergeCell ref="D32:D34"/>
    <mergeCell ref="E32:I34"/>
    <mergeCell ref="S32:U33"/>
    <mergeCell ref="AA32:AD32"/>
    <mergeCell ref="W33:Z33"/>
    <mergeCell ref="AC33:AG33"/>
    <mergeCell ref="L34:L35"/>
    <mergeCell ref="S34:U36"/>
    <mergeCell ref="AG34:AI34"/>
    <mergeCell ref="W35:Z35"/>
    <mergeCell ref="B27:Q27"/>
    <mergeCell ref="S27:AI27"/>
    <mergeCell ref="B28:Q28"/>
    <mergeCell ref="S28:AI28"/>
    <mergeCell ref="B29:C35"/>
    <mergeCell ref="D29:D31"/>
    <mergeCell ref="J29:K36"/>
    <mergeCell ref="S29:AI29"/>
    <mergeCell ref="S30:AI30"/>
    <mergeCell ref="S31:AI31"/>
    <mergeCell ref="C23:E23"/>
    <mergeCell ref="M23:T23"/>
    <mergeCell ref="U23:AA23"/>
    <mergeCell ref="C24:E24"/>
    <mergeCell ref="C25:E25"/>
    <mergeCell ref="F25:AI25"/>
    <mergeCell ref="F24:AI24"/>
    <mergeCell ref="T21:V21"/>
    <mergeCell ref="W21:X21"/>
    <mergeCell ref="Y21:AF21"/>
    <mergeCell ref="AG21:AI22"/>
    <mergeCell ref="AP21:AQ22"/>
    <mergeCell ref="T22:V22"/>
    <mergeCell ref="W22:X22"/>
    <mergeCell ref="Y22:AF22"/>
    <mergeCell ref="B16:B22"/>
    <mergeCell ref="C16:E22"/>
    <mergeCell ref="F16:F18"/>
    <mergeCell ref="G16:I18"/>
    <mergeCell ref="T16:AF16"/>
    <mergeCell ref="L17:S17"/>
    <mergeCell ref="T17:AI20"/>
    <mergeCell ref="F19:S19"/>
    <mergeCell ref="F20:S20"/>
    <mergeCell ref="F21:S22"/>
    <mergeCell ref="F8:J8"/>
    <mergeCell ref="K8:P8"/>
    <mergeCell ref="U8:X8"/>
    <mergeCell ref="Y8:AI8"/>
    <mergeCell ref="B9:B15"/>
    <mergeCell ref="C9:E15"/>
    <mergeCell ref="F9:F10"/>
    <mergeCell ref="T9:V15"/>
    <mergeCell ref="W9:AI15"/>
    <mergeCell ref="F11:R15"/>
    <mergeCell ref="AA6:AC6"/>
    <mergeCell ref="AD6:AE6"/>
    <mergeCell ref="AF6:AI6"/>
    <mergeCell ref="B7:B8"/>
    <mergeCell ref="F7:J7"/>
    <mergeCell ref="K7:P7"/>
    <mergeCell ref="Q7:R8"/>
    <mergeCell ref="S7:T8"/>
    <mergeCell ref="U7:X7"/>
    <mergeCell ref="Y7:AI7"/>
    <mergeCell ref="AF43:AI48"/>
    <mergeCell ref="G2:AF3"/>
    <mergeCell ref="G4:AF4"/>
    <mergeCell ref="C5:F5"/>
    <mergeCell ref="G5:AF5"/>
    <mergeCell ref="C6:F6"/>
    <mergeCell ref="G6:M6"/>
    <mergeCell ref="N6:R6"/>
    <mergeCell ref="S6:X6"/>
    <mergeCell ref="Y6:Z6"/>
  </mergeCells>
  <printOptions horizontalCentered="1" verticalCentered="1"/>
  <pageMargins left="0.7874015748031497" right="0.5905511811023623" top="0.5905511811023623" bottom="0" header="0.11811023622047245" footer="0.11811023622047245"/>
  <pageSetup fitToHeight="1" fitToWidth="1" horizontalDpi="600" verticalDpi="600" orientation="portrait" paperSize="9" scale="72" r:id="rId2"/>
  <drawing r:id="rId1"/>
</worksheet>
</file>

<file path=xl/worksheets/sheet20.xml><?xml version="1.0" encoding="utf-8"?>
<worksheet xmlns="http://schemas.openxmlformats.org/spreadsheetml/2006/main" xmlns:r="http://schemas.openxmlformats.org/officeDocument/2006/relationships">
  <dimension ref="A1:B9"/>
  <sheetViews>
    <sheetView zoomScalePageLayoutView="0" workbookViewId="0" topLeftCell="A1">
      <selection activeCell="D12" sqref="D12"/>
    </sheetView>
  </sheetViews>
  <sheetFormatPr defaultColWidth="8.796875" defaultRowHeight="15"/>
  <cols>
    <col min="1" max="1" width="3.69921875" style="0" bestFit="1" customWidth="1"/>
    <col min="2" max="2" width="31.69921875" style="0" bestFit="1" customWidth="1"/>
  </cols>
  <sheetData>
    <row r="1" spans="1:2" s="47" customFormat="1" ht="9">
      <c r="A1" s="51">
        <v>1</v>
      </c>
      <c r="B1" s="55" t="s">
        <v>118</v>
      </c>
    </row>
    <row r="2" spans="1:2" s="47" customFormat="1" ht="9">
      <c r="A2" s="51">
        <v>2</v>
      </c>
      <c r="B2" s="55" t="s">
        <v>104</v>
      </c>
    </row>
    <row r="3" spans="1:2" s="47" customFormat="1" ht="9">
      <c r="A3" s="51">
        <v>3</v>
      </c>
      <c r="B3" s="55" t="s">
        <v>114</v>
      </c>
    </row>
    <row r="4" spans="1:2" s="47" customFormat="1" ht="9">
      <c r="A4" s="51">
        <v>4</v>
      </c>
      <c r="B4" s="56" t="s">
        <v>117</v>
      </c>
    </row>
    <row r="5" spans="1:2" s="47" customFormat="1" ht="9">
      <c r="A5" s="51">
        <v>5</v>
      </c>
      <c r="B5" s="55" t="s">
        <v>102</v>
      </c>
    </row>
    <row r="6" spans="1:2" s="47" customFormat="1" ht="9">
      <c r="A6" s="51">
        <v>6</v>
      </c>
      <c r="B6" s="55" t="s">
        <v>115</v>
      </c>
    </row>
    <row r="7" spans="1:2" s="47" customFormat="1" ht="9">
      <c r="A7" s="51">
        <v>7</v>
      </c>
      <c r="B7" s="55" t="s">
        <v>111</v>
      </c>
    </row>
    <row r="8" spans="1:2" s="47" customFormat="1" ht="9">
      <c r="A8" s="51">
        <v>8</v>
      </c>
      <c r="B8" s="55" t="s">
        <v>116</v>
      </c>
    </row>
    <row r="9" spans="1:2" s="47" customFormat="1" ht="9">
      <c r="A9" s="53" t="s">
        <v>93</v>
      </c>
      <c r="B9" s="54" t="s">
        <v>88</v>
      </c>
    </row>
  </sheetData>
  <sheetProtection password="CC3F" sheet="1"/>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B18"/>
  <sheetViews>
    <sheetView zoomScalePageLayoutView="0" workbookViewId="0" topLeftCell="A1">
      <selection activeCell="D24" sqref="D24"/>
    </sheetView>
  </sheetViews>
  <sheetFormatPr defaultColWidth="8.796875" defaultRowHeight="15"/>
  <cols>
    <col min="1" max="1" width="5.09765625" style="0" bestFit="1" customWidth="1"/>
    <col min="2" max="2" width="11.8984375" style="0" bestFit="1" customWidth="1"/>
  </cols>
  <sheetData>
    <row r="1" spans="1:2" s="58" customFormat="1" ht="9">
      <c r="A1" s="58">
        <v>1</v>
      </c>
      <c r="B1" s="58" t="s">
        <v>113</v>
      </c>
    </row>
    <row r="2" spans="1:2" s="58" customFormat="1" ht="9">
      <c r="A2" s="58">
        <v>2</v>
      </c>
      <c r="B2" s="58" t="s">
        <v>113</v>
      </c>
    </row>
    <row r="3" spans="1:2" s="58" customFormat="1" ht="9">
      <c r="A3" s="58">
        <v>3</v>
      </c>
      <c r="B3" s="58" t="s">
        <v>113</v>
      </c>
    </row>
    <row r="4" spans="1:2" s="58" customFormat="1" ht="9">
      <c r="A4" s="58">
        <v>4</v>
      </c>
      <c r="B4" s="58" t="s">
        <v>113</v>
      </c>
    </row>
    <row r="5" spans="1:2" s="58" customFormat="1" ht="9">
      <c r="A5" s="58">
        <v>5</v>
      </c>
      <c r="B5" s="58" t="s">
        <v>113</v>
      </c>
    </row>
    <row r="6" spans="1:2" s="58" customFormat="1" ht="9">
      <c r="A6" s="58">
        <v>6</v>
      </c>
      <c r="B6" s="58" t="s">
        <v>113</v>
      </c>
    </row>
    <row r="7" spans="1:2" s="58" customFormat="1" ht="9">
      <c r="A7" s="58">
        <v>7</v>
      </c>
      <c r="B7" s="58" t="s">
        <v>113</v>
      </c>
    </row>
    <row r="8" spans="1:2" s="58" customFormat="1" ht="9">
      <c r="A8" s="58">
        <v>8</v>
      </c>
      <c r="B8" s="58" t="s">
        <v>113</v>
      </c>
    </row>
    <row r="9" spans="1:2" s="58" customFormat="1" ht="9">
      <c r="A9" s="58">
        <v>9</v>
      </c>
      <c r="B9" s="58" t="s">
        <v>113</v>
      </c>
    </row>
    <row r="10" spans="1:2" s="58" customFormat="1" ht="9">
      <c r="A10" s="58">
        <v>10</v>
      </c>
      <c r="B10" s="58" t="s">
        <v>113</v>
      </c>
    </row>
    <row r="11" spans="1:2" s="58" customFormat="1" ht="9">
      <c r="A11" s="58">
        <v>11</v>
      </c>
      <c r="B11" s="58" t="s">
        <v>113</v>
      </c>
    </row>
    <row r="12" spans="1:2" s="58" customFormat="1" ht="9">
      <c r="A12" s="58">
        <v>12</v>
      </c>
      <c r="B12" s="58" t="s">
        <v>113</v>
      </c>
    </row>
    <row r="13" spans="1:2" s="58" customFormat="1" ht="9">
      <c r="A13" s="58">
        <v>13</v>
      </c>
      <c r="B13" s="58" t="s">
        <v>113</v>
      </c>
    </row>
    <row r="14" spans="1:2" s="58" customFormat="1" ht="9">
      <c r="A14" s="58">
        <v>14</v>
      </c>
      <c r="B14" s="58" t="s">
        <v>113</v>
      </c>
    </row>
    <row r="15" spans="1:2" s="58" customFormat="1" ht="9">
      <c r="A15" s="58">
        <v>15</v>
      </c>
      <c r="B15" s="58" t="s">
        <v>126</v>
      </c>
    </row>
    <row r="16" spans="1:2" s="58" customFormat="1" ht="9">
      <c r="A16" s="58">
        <v>16</v>
      </c>
      <c r="B16" s="58" t="s">
        <v>113</v>
      </c>
    </row>
    <row r="17" spans="1:2" s="58" customFormat="1" ht="9">
      <c r="A17" s="58">
        <v>17</v>
      </c>
      <c r="B17" s="58" t="s">
        <v>113</v>
      </c>
    </row>
    <row r="18" spans="1:2" s="58" customFormat="1" ht="9">
      <c r="A18" s="59" t="s">
        <v>127</v>
      </c>
      <c r="B18" s="58" t="s">
        <v>113</v>
      </c>
    </row>
    <row r="19" s="58" customFormat="1" ht="9"/>
    <row r="20" s="58" customFormat="1" ht="9"/>
    <row r="21" s="58" customFormat="1" ht="9"/>
    <row r="22" s="58" customFormat="1" ht="9"/>
    <row r="23" s="58" customFormat="1" ht="9"/>
    <row r="24" s="58" customFormat="1" ht="9"/>
    <row r="25" s="58" customFormat="1" ht="9"/>
  </sheetData>
  <sheetProtection password="CC3F"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C000"/>
    <pageSetUpPr fitToPage="1"/>
  </sheetPr>
  <dimension ref="A1:AJ60"/>
  <sheetViews>
    <sheetView zoomScalePageLayoutView="0" workbookViewId="0" topLeftCell="A49">
      <selection activeCell="AJ34" sqref="AJ34"/>
    </sheetView>
  </sheetViews>
  <sheetFormatPr defaultColWidth="8" defaultRowHeight="15"/>
  <cols>
    <col min="1" max="1" width="1.59765625" style="63" customWidth="1"/>
    <col min="2" max="2" width="3" style="63" customWidth="1"/>
    <col min="3" max="3" width="2.59765625" style="63" customWidth="1"/>
    <col min="4" max="4" width="5.3984375" style="63" customWidth="1"/>
    <col min="5" max="5" width="3.59765625" style="63" customWidth="1"/>
    <col min="6" max="6" width="3.3984375" style="63" customWidth="1"/>
    <col min="7" max="7" width="1.8984375" style="63" customWidth="1"/>
    <col min="8" max="8" width="2.19921875" style="63" customWidth="1"/>
    <col min="9" max="9" width="4.09765625" style="63" customWidth="1"/>
    <col min="10" max="10" width="2.5" style="63" customWidth="1"/>
    <col min="11" max="11" width="3" style="63" customWidth="1"/>
    <col min="12" max="12" width="2.5" style="63" customWidth="1"/>
    <col min="13" max="13" width="3.5" style="63" customWidth="1"/>
    <col min="14" max="14" width="4.69921875" style="63" customWidth="1"/>
    <col min="15" max="15" width="5" style="63" customWidth="1"/>
    <col min="16" max="16" width="1.69921875" style="63" customWidth="1"/>
    <col min="17" max="18" width="3" style="63" customWidth="1"/>
    <col min="19" max="19" width="1.69921875" style="63" customWidth="1"/>
    <col min="20" max="20" width="3.5" style="63" customWidth="1"/>
    <col min="21" max="21" width="2.69921875" style="63" customWidth="1"/>
    <col min="22" max="22" width="2.3984375" style="63" customWidth="1"/>
    <col min="23" max="23" width="3.69921875" style="63" customWidth="1"/>
    <col min="24" max="25" width="2.5" style="63" customWidth="1"/>
    <col min="26" max="26" width="2.69921875" style="63" customWidth="1"/>
    <col min="27" max="27" width="0.59375" style="63" customWidth="1"/>
    <col min="28" max="28" width="2.3984375" style="63" customWidth="1"/>
    <col min="29" max="29" width="2.69921875" style="63" customWidth="1"/>
    <col min="30" max="30" width="2.8984375" style="63" customWidth="1"/>
    <col min="31" max="31" width="3" style="63" customWidth="1"/>
    <col min="32" max="32" width="4" style="63" customWidth="1"/>
    <col min="33" max="33" width="4.19921875" style="63" customWidth="1"/>
    <col min="34" max="34" width="2.09765625" style="63" customWidth="1"/>
    <col min="35" max="16384" width="8" style="63" customWidth="1"/>
  </cols>
  <sheetData>
    <row r="1" spans="2:34" ht="12" customHeight="1">
      <c r="B1" s="205"/>
      <c r="G1" s="206"/>
      <c r="H1" s="207"/>
      <c r="I1" s="207"/>
      <c r="J1" s="207"/>
      <c r="K1" s="207"/>
      <c r="L1" s="207"/>
      <c r="M1" s="207"/>
      <c r="N1" s="207"/>
      <c r="O1" s="207"/>
      <c r="P1" s="207"/>
      <c r="Q1" s="207"/>
      <c r="R1" s="207"/>
      <c r="S1" s="207"/>
      <c r="T1" s="207"/>
      <c r="U1" s="207"/>
      <c r="V1" s="207"/>
      <c r="W1" s="207"/>
      <c r="X1" s="207"/>
      <c r="Y1" s="207"/>
      <c r="Z1" s="207"/>
      <c r="AA1" s="207"/>
      <c r="AB1" s="208"/>
      <c r="AC1" s="948"/>
      <c r="AD1" s="948"/>
      <c r="AE1" s="948"/>
      <c r="AF1" s="948"/>
      <c r="AG1" s="948"/>
      <c r="AH1" s="948"/>
    </row>
    <row r="2" spans="2:34" ht="22.5" customHeight="1">
      <c r="B2" s="205"/>
      <c r="G2" s="949" t="s">
        <v>588</v>
      </c>
      <c r="H2" s="949"/>
      <c r="I2" s="949"/>
      <c r="J2" s="949"/>
      <c r="K2" s="949"/>
      <c r="L2" s="949"/>
      <c r="M2" s="949"/>
      <c r="N2" s="949"/>
      <c r="O2" s="949"/>
      <c r="P2" s="949"/>
      <c r="Q2" s="949"/>
      <c r="R2" s="949"/>
      <c r="S2" s="949"/>
      <c r="T2" s="949"/>
      <c r="U2" s="949"/>
      <c r="V2" s="949"/>
      <c r="W2" s="949"/>
      <c r="X2" s="949"/>
      <c r="Y2" s="949"/>
      <c r="Z2" s="949"/>
      <c r="AA2" s="949"/>
      <c r="AB2" s="949"/>
      <c r="AC2" s="949"/>
      <c r="AD2" s="949"/>
      <c r="AE2" s="209"/>
      <c r="AF2" s="209"/>
      <c r="AG2" s="209"/>
      <c r="AH2" s="209"/>
    </row>
    <row r="3" spans="2:34" ht="15" customHeight="1" thickBot="1">
      <c r="B3" s="205"/>
      <c r="F3" s="210"/>
      <c r="G3" s="756" t="s">
        <v>293</v>
      </c>
      <c r="H3" s="756"/>
      <c r="I3" s="756"/>
      <c r="J3" s="756"/>
      <c r="K3" s="756"/>
      <c r="L3" s="756"/>
      <c r="M3" s="756"/>
      <c r="N3" s="756"/>
      <c r="O3" s="756"/>
      <c r="P3" s="756"/>
      <c r="Q3" s="756"/>
      <c r="R3" s="756"/>
      <c r="S3" s="756"/>
      <c r="T3" s="756"/>
      <c r="U3" s="756"/>
      <c r="V3" s="756"/>
      <c r="W3" s="756"/>
      <c r="X3" s="756"/>
      <c r="Y3" s="756"/>
      <c r="Z3" s="756"/>
      <c r="AA3" s="756"/>
      <c r="AB3" s="756"/>
      <c r="AC3" s="756"/>
      <c r="AD3" s="756"/>
      <c r="AE3" s="209"/>
      <c r="AF3" s="209"/>
      <c r="AG3" s="209"/>
      <c r="AH3" s="209"/>
    </row>
    <row r="4" spans="2:34" ht="30" customHeight="1" thickBot="1">
      <c r="B4" s="211"/>
      <c r="C4" s="950" t="s">
        <v>294</v>
      </c>
      <c r="D4" s="951"/>
      <c r="E4" s="951"/>
      <c r="F4" s="952"/>
      <c r="G4" s="790" t="s">
        <v>542</v>
      </c>
      <c r="H4" s="791"/>
      <c r="I4" s="791"/>
      <c r="J4" s="791"/>
      <c r="K4" s="791"/>
      <c r="L4" s="791"/>
      <c r="M4" s="791"/>
      <c r="N4" s="791"/>
      <c r="O4" s="791"/>
      <c r="P4" s="791"/>
      <c r="Q4" s="791"/>
      <c r="R4" s="791"/>
      <c r="S4" s="791"/>
      <c r="T4" s="791"/>
      <c r="U4" s="791"/>
      <c r="V4" s="791"/>
      <c r="W4" s="791"/>
      <c r="X4" s="791"/>
      <c r="Y4" s="791"/>
      <c r="Z4" s="791"/>
      <c r="AA4" s="791"/>
      <c r="AB4" s="791"/>
      <c r="AC4" s="791"/>
      <c r="AD4" s="212"/>
      <c r="AE4" s="211"/>
      <c r="AF4" s="211"/>
      <c r="AG4" s="211"/>
      <c r="AH4" s="211"/>
    </row>
    <row r="5" spans="2:34" ht="24.75" customHeight="1">
      <c r="B5" s="213" t="s">
        <v>295</v>
      </c>
      <c r="C5" s="953" t="s">
        <v>296</v>
      </c>
      <c r="D5" s="954"/>
      <c r="E5" s="214"/>
      <c r="F5" s="215"/>
      <c r="G5" s="215"/>
      <c r="H5" s="215"/>
      <c r="I5" s="216"/>
      <c r="J5" s="217" t="s">
        <v>297</v>
      </c>
      <c r="K5" s="955" t="s">
        <v>298</v>
      </c>
      <c r="L5" s="955"/>
      <c r="M5" s="955"/>
      <c r="N5" s="956"/>
      <c r="O5" s="957"/>
      <c r="P5" s="958"/>
      <c r="Q5" s="958"/>
      <c r="R5" s="958"/>
      <c r="S5" s="958"/>
      <c r="T5" s="959"/>
      <c r="U5" s="936" t="s">
        <v>299</v>
      </c>
      <c r="V5" s="937"/>
      <c r="W5" s="933"/>
      <c r="X5" s="934"/>
      <c r="Y5" s="934"/>
      <c r="Z5" s="934"/>
      <c r="AA5" s="935"/>
      <c r="AB5" s="936" t="s">
        <v>300</v>
      </c>
      <c r="AC5" s="937"/>
      <c r="AD5" s="218"/>
      <c r="AE5" s="219"/>
      <c r="AF5" s="219"/>
      <c r="AG5" s="219"/>
      <c r="AH5" s="220"/>
    </row>
    <row r="6" spans="2:34" ht="13.5" customHeight="1">
      <c r="B6" s="926" t="s">
        <v>301</v>
      </c>
      <c r="C6" s="929" t="s">
        <v>148</v>
      </c>
      <c r="D6" s="930"/>
      <c r="E6" s="749"/>
      <c r="F6" s="750"/>
      <c r="G6" s="750"/>
      <c r="H6" s="750"/>
      <c r="I6" s="751"/>
      <c r="J6" s="749"/>
      <c r="K6" s="750"/>
      <c r="L6" s="750"/>
      <c r="M6" s="750"/>
      <c r="N6" s="751"/>
      <c r="O6" s="938" t="s">
        <v>149</v>
      </c>
      <c r="P6" s="939"/>
      <c r="Q6" s="682" t="s">
        <v>150</v>
      </c>
      <c r="R6" s="684"/>
      <c r="S6" s="722" t="s">
        <v>151</v>
      </c>
      <c r="T6" s="723"/>
      <c r="U6" s="723"/>
      <c r="V6" s="724"/>
      <c r="W6" s="701" t="s">
        <v>302</v>
      </c>
      <c r="X6" s="942"/>
      <c r="Y6" s="942"/>
      <c r="Z6" s="942"/>
      <c r="AA6" s="942"/>
      <c r="AB6" s="942"/>
      <c r="AC6" s="942"/>
      <c r="AD6" s="942"/>
      <c r="AE6" s="942"/>
      <c r="AF6" s="942"/>
      <c r="AG6" s="942"/>
      <c r="AH6" s="943"/>
    </row>
    <row r="7" spans="2:34" ht="24.75" customHeight="1">
      <c r="B7" s="928"/>
      <c r="C7" s="923" t="s">
        <v>303</v>
      </c>
      <c r="D7" s="924"/>
      <c r="E7" s="731"/>
      <c r="F7" s="732"/>
      <c r="G7" s="732"/>
      <c r="H7" s="732"/>
      <c r="I7" s="733"/>
      <c r="J7" s="731"/>
      <c r="K7" s="732"/>
      <c r="L7" s="732"/>
      <c r="M7" s="732"/>
      <c r="N7" s="733"/>
      <c r="O7" s="940"/>
      <c r="P7" s="941"/>
      <c r="Q7" s="685"/>
      <c r="R7" s="687"/>
      <c r="S7" s="734" t="s">
        <v>154</v>
      </c>
      <c r="T7" s="735"/>
      <c r="U7" s="735"/>
      <c r="V7" s="736"/>
      <c r="W7" s="707" t="s">
        <v>589</v>
      </c>
      <c r="X7" s="735"/>
      <c r="Y7" s="735"/>
      <c r="Z7" s="735"/>
      <c r="AA7" s="735"/>
      <c r="AB7" s="735"/>
      <c r="AC7" s="735"/>
      <c r="AD7" s="735"/>
      <c r="AE7" s="735"/>
      <c r="AF7" s="735"/>
      <c r="AG7" s="735"/>
      <c r="AH7" s="925"/>
    </row>
    <row r="8" spans="2:34" ht="9.75" customHeight="1">
      <c r="B8" s="926" t="s">
        <v>304</v>
      </c>
      <c r="C8" s="929" t="s">
        <v>156</v>
      </c>
      <c r="D8" s="930"/>
      <c r="E8" s="701" t="s">
        <v>305</v>
      </c>
      <c r="F8" s="660"/>
      <c r="G8" s="660"/>
      <c r="H8" s="660"/>
      <c r="I8" s="660"/>
      <c r="J8" s="83"/>
      <c r="K8" s="83"/>
      <c r="L8" s="83"/>
      <c r="M8" s="83"/>
      <c r="N8" s="83"/>
      <c r="O8" s="701" t="s">
        <v>306</v>
      </c>
      <c r="P8" s="702"/>
      <c r="Q8" s="703"/>
      <c r="R8" s="659"/>
      <c r="S8" s="660"/>
      <c r="T8" s="660"/>
      <c r="U8" s="660"/>
      <c r="V8" s="660"/>
      <c r="W8" s="660"/>
      <c r="X8" s="660"/>
      <c r="Y8" s="660"/>
      <c r="Z8" s="660"/>
      <c r="AA8" s="660"/>
      <c r="AB8" s="660"/>
      <c r="AC8" s="660"/>
      <c r="AD8" s="660"/>
      <c r="AE8" s="660"/>
      <c r="AF8" s="660"/>
      <c r="AG8" s="660"/>
      <c r="AH8" s="905"/>
    </row>
    <row r="9" spans="2:34" ht="9.75" customHeight="1">
      <c r="B9" s="927"/>
      <c r="C9" s="931"/>
      <c r="D9" s="932"/>
      <c r="E9" s="704"/>
      <c r="F9" s="662"/>
      <c r="G9" s="662"/>
      <c r="H9" s="662"/>
      <c r="I9" s="662"/>
      <c r="J9" s="83"/>
      <c r="K9" s="83"/>
      <c r="L9" s="83"/>
      <c r="M9" s="83"/>
      <c r="N9" s="83"/>
      <c r="O9" s="704"/>
      <c r="P9" s="705"/>
      <c r="Q9" s="706"/>
      <c r="R9" s="661"/>
      <c r="S9" s="662"/>
      <c r="T9" s="662"/>
      <c r="U9" s="662"/>
      <c r="V9" s="662"/>
      <c r="W9" s="662"/>
      <c r="X9" s="662"/>
      <c r="Y9" s="662"/>
      <c r="Z9" s="662"/>
      <c r="AA9" s="662"/>
      <c r="AB9" s="662"/>
      <c r="AC9" s="662"/>
      <c r="AD9" s="662"/>
      <c r="AE9" s="662"/>
      <c r="AF9" s="662"/>
      <c r="AG9" s="662"/>
      <c r="AH9" s="906"/>
    </row>
    <row r="10" spans="2:34" ht="15.75" customHeight="1">
      <c r="B10" s="927"/>
      <c r="C10" s="931"/>
      <c r="D10" s="932"/>
      <c r="E10" s="661"/>
      <c r="F10" s="662"/>
      <c r="G10" s="662"/>
      <c r="H10" s="662"/>
      <c r="I10" s="662"/>
      <c r="J10" s="662"/>
      <c r="K10" s="662"/>
      <c r="L10" s="662"/>
      <c r="M10" s="662"/>
      <c r="N10" s="83"/>
      <c r="O10" s="704"/>
      <c r="P10" s="705"/>
      <c r="Q10" s="706"/>
      <c r="R10" s="661"/>
      <c r="S10" s="662"/>
      <c r="T10" s="662"/>
      <c r="U10" s="662"/>
      <c r="V10" s="662"/>
      <c r="W10" s="662"/>
      <c r="X10" s="662"/>
      <c r="Y10" s="662"/>
      <c r="Z10" s="662"/>
      <c r="AA10" s="662"/>
      <c r="AB10" s="662"/>
      <c r="AC10" s="662"/>
      <c r="AD10" s="662"/>
      <c r="AE10" s="662"/>
      <c r="AF10" s="662"/>
      <c r="AG10" s="662"/>
      <c r="AH10" s="906"/>
    </row>
    <row r="11" spans="2:34" ht="16.5" customHeight="1">
      <c r="B11" s="928"/>
      <c r="C11" s="923"/>
      <c r="D11" s="924"/>
      <c r="E11" s="663"/>
      <c r="F11" s="664"/>
      <c r="G11" s="664"/>
      <c r="H11" s="664"/>
      <c r="I11" s="664"/>
      <c r="J11" s="664"/>
      <c r="K11" s="664"/>
      <c r="L11" s="664"/>
      <c r="M11" s="664"/>
      <c r="N11" s="204"/>
      <c r="O11" s="707"/>
      <c r="P11" s="708"/>
      <c r="Q11" s="709"/>
      <c r="R11" s="663"/>
      <c r="S11" s="664"/>
      <c r="T11" s="664"/>
      <c r="U11" s="664"/>
      <c r="V11" s="664"/>
      <c r="W11" s="664"/>
      <c r="X11" s="664"/>
      <c r="Y11" s="664"/>
      <c r="Z11" s="664"/>
      <c r="AA11" s="664"/>
      <c r="AB11" s="664"/>
      <c r="AC11" s="664"/>
      <c r="AD11" s="664"/>
      <c r="AE11" s="664"/>
      <c r="AF11" s="664"/>
      <c r="AG11" s="664"/>
      <c r="AH11" s="907"/>
    </row>
    <row r="12" spans="2:36" ht="11.25" customHeight="1">
      <c r="B12" s="908" t="s">
        <v>307</v>
      </c>
      <c r="C12" s="650" t="s">
        <v>160</v>
      </c>
      <c r="D12" s="651"/>
      <c r="E12" s="656" t="s">
        <v>308</v>
      </c>
      <c r="F12" s="659"/>
      <c r="G12" s="913"/>
      <c r="H12" s="913"/>
      <c r="I12" s="90" t="s">
        <v>517</v>
      </c>
      <c r="J12" s="90"/>
      <c r="K12" s="88"/>
      <c r="L12" s="88"/>
      <c r="M12" s="88"/>
      <c r="N12" s="88"/>
      <c r="O12" s="88"/>
      <c r="P12" s="88"/>
      <c r="Q12" s="89"/>
      <c r="R12" s="665" t="s">
        <v>163</v>
      </c>
      <c r="S12" s="666"/>
      <c r="T12" s="666"/>
      <c r="U12" s="666"/>
      <c r="V12" s="666"/>
      <c r="W12" s="666"/>
      <c r="X12" s="666"/>
      <c r="Y12" s="666"/>
      <c r="Z12" s="666"/>
      <c r="AA12" s="666"/>
      <c r="AB12" s="666"/>
      <c r="AC12" s="666"/>
      <c r="AD12" s="666"/>
      <c r="AE12" s="666"/>
      <c r="AF12" s="666"/>
      <c r="AG12" s="666"/>
      <c r="AH12" s="222"/>
      <c r="AJ12" s="201"/>
    </row>
    <row r="13" spans="2:34" ht="11.25" customHeight="1">
      <c r="B13" s="909"/>
      <c r="C13" s="652"/>
      <c r="D13" s="653"/>
      <c r="E13" s="911"/>
      <c r="F13" s="914"/>
      <c r="G13" s="816"/>
      <c r="H13" s="816"/>
      <c r="I13" s="90" t="s">
        <v>516</v>
      </c>
      <c r="J13" s="667" t="s">
        <v>310</v>
      </c>
      <c r="K13" s="667"/>
      <c r="L13" s="667"/>
      <c r="M13" s="667"/>
      <c r="N13" s="667"/>
      <c r="O13" s="667"/>
      <c r="P13" s="667"/>
      <c r="Q13" s="668"/>
      <c r="R13" s="88"/>
      <c r="S13" s="83"/>
      <c r="T13" s="83"/>
      <c r="U13" s="83"/>
      <c r="V13" s="83"/>
      <c r="W13" s="83"/>
      <c r="X13" s="83"/>
      <c r="Y13" s="83"/>
      <c r="Z13" s="83"/>
      <c r="AA13" s="83"/>
      <c r="AB13" s="83"/>
      <c r="AC13" s="83"/>
      <c r="AD13" s="83"/>
      <c r="AE13" s="83"/>
      <c r="AF13" s="83"/>
      <c r="AG13" s="83"/>
      <c r="AH13" s="91"/>
    </row>
    <row r="14" spans="2:34" ht="13.5">
      <c r="B14" s="909"/>
      <c r="C14" s="652"/>
      <c r="D14" s="653"/>
      <c r="E14" s="912"/>
      <c r="F14" s="915"/>
      <c r="G14" s="916"/>
      <c r="H14" s="916"/>
      <c r="I14" s="832" t="s">
        <v>311</v>
      </c>
      <c r="J14" s="832"/>
      <c r="K14" s="94"/>
      <c r="L14" s="94"/>
      <c r="M14" s="94"/>
      <c r="N14" s="94"/>
      <c r="O14" s="94"/>
      <c r="P14" s="94"/>
      <c r="Q14" s="95"/>
      <c r="R14" s="917"/>
      <c r="S14" s="918"/>
      <c r="T14" s="918"/>
      <c r="U14" s="918"/>
      <c r="V14" s="918"/>
      <c r="W14" s="918"/>
      <c r="X14" s="918"/>
      <c r="Y14" s="918"/>
      <c r="Z14" s="918"/>
      <c r="AA14" s="918"/>
      <c r="AB14" s="918"/>
      <c r="AC14" s="918"/>
      <c r="AD14" s="918"/>
      <c r="AE14" s="918"/>
      <c r="AF14" s="918"/>
      <c r="AG14" s="918"/>
      <c r="AH14" s="919"/>
    </row>
    <row r="15" spans="2:34" ht="12.75" customHeight="1">
      <c r="B15" s="909"/>
      <c r="C15" s="652"/>
      <c r="D15" s="653"/>
      <c r="E15" s="902" t="s">
        <v>167</v>
      </c>
      <c r="F15" s="903"/>
      <c r="G15" s="903"/>
      <c r="H15" s="903"/>
      <c r="I15" s="903"/>
      <c r="J15" s="903"/>
      <c r="K15" s="903"/>
      <c r="L15" s="903"/>
      <c r="M15" s="903"/>
      <c r="N15" s="903"/>
      <c r="O15" s="903"/>
      <c r="P15" s="903"/>
      <c r="Q15" s="904"/>
      <c r="R15" s="917"/>
      <c r="S15" s="918"/>
      <c r="T15" s="918"/>
      <c r="U15" s="918"/>
      <c r="V15" s="918"/>
      <c r="W15" s="918"/>
      <c r="X15" s="918"/>
      <c r="Y15" s="918"/>
      <c r="Z15" s="918"/>
      <c r="AA15" s="918"/>
      <c r="AB15" s="918"/>
      <c r="AC15" s="918"/>
      <c r="AD15" s="918"/>
      <c r="AE15" s="918"/>
      <c r="AF15" s="918"/>
      <c r="AG15" s="918"/>
      <c r="AH15" s="919"/>
    </row>
    <row r="16" spans="2:34" ht="28.5" customHeight="1">
      <c r="B16" s="909"/>
      <c r="C16" s="652"/>
      <c r="D16" s="653"/>
      <c r="E16" s="679"/>
      <c r="F16" s="680"/>
      <c r="G16" s="680"/>
      <c r="H16" s="680"/>
      <c r="I16" s="680"/>
      <c r="J16" s="680"/>
      <c r="K16" s="680"/>
      <c r="L16" s="680"/>
      <c r="M16" s="680"/>
      <c r="N16" s="680"/>
      <c r="O16" s="680"/>
      <c r="P16" s="680"/>
      <c r="Q16" s="681"/>
      <c r="R16" s="920"/>
      <c r="S16" s="921"/>
      <c r="T16" s="921"/>
      <c r="U16" s="921"/>
      <c r="V16" s="921"/>
      <c r="W16" s="921"/>
      <c r="X16" s="921"/>
      <c r="Y16" s="921"/>
      <c r="Z16" s="921"/>
      <c r="AA16" s="921"/>
      <c r="AB16" s="921"/>
      <c r="AC16" s="921"/>
      <c r="AD16" s="921"/>
      <c r="AE16" s="921"/>
      <c r="AF16" s="921"/>
      <c r="AG16" s="921"/>
      <c r="AH16" s="922"/>
    </row>
    <row r="17" spans="2:34" ht="22.5" customHeight="1">
      <c r="B17" s="909"/>
      <c r="C17" s="652"/>
      <c r="D17" s="653"/>
      <c r="E17" s="682" t="s">
        <v>168</v>
      </c>
      <c r="F17" s="683"/>
      <c r="G17" s="683"/>
      <c r="H17" s="683"/>
      <c r="I17" s="683"/>
      <c r="J17" s="683"/>
      <c r="K17" s="683"/>
      <c r="L17" s="683"/>
      <c r="M17" s="683"/>
      <c r="N17" s="683"/>
      <c r="O17" s="683"/>
      <c r="P17" s="683"/>
      <c r="Q17" s="683"/>
      <c r="R17" s="637" t="s">
        <v>169</v>
      </c>
      <c r="S17" s="637"/>
      <c r="T17" s="637"/>
      <c r="U17" s="637" t="s">
        <v>170</v>
      </c>
      <c r="V17" s="637"/>
      <c r="W17" s="899" t="s">
        <v>171</v>
      </c>
      <c r="X17" s="899"/>
      <c r="Y17" s="899"/>
      <c r="Z17" s="899"/>
      <c r="AA17" s="899"/>
      <c r="AB17" s="899"/>
      <c r="AC17" s="899"/>
      <c r="AD17" s="899"/>
      <c r="AE17" s="899"/>
      <c r="AF17" s="640" t="s">
        <v>172</v>
      </c>
      <c r="AG17" s="640"/>
      <c r="AH17" s="641"/>
    </row>
    <row r="18" spans="2:34" ht="22.5" customHeight="1">
      <c r="B18" s="910"/>
      <c r="C18" s="654"/>
      <c r="D18" s="655"/>
      <c r="E18" s="685"/>
      <c r="F18" s="686"/>
      <c r="G18" s="686"/>
      <c r="H18" s="686"/>
      <c r="I18" s="686"/>
      <c r="J18" s="686"/>
      <c r="K18" s="686"/>
      <c r="L18" s="686"/>
      <c r="M18" s="686"/>
      <c r="N18" s="686"/>
      <c r="O18" s="686"/>
      <c r="P18" s="686"/>
      <c r="Q18" s="686"/>
      <c r="R18" s="646" t="s">
        <v>173</v>
      </c>
      <c r="S18" s="646"/>
      <c r="T18" s="646"/>
      <c r="U18" s="646" t="s">
        <v>170</v>
      </c>
      <c r="V18" s="646"/>
      <c r="W18" s="899" t="s">
        <v>171</v>
      </c>
      <c r="X18" s="899"/>
      <c r="Y18" s="899"/>
      <c r="Z18" s="899"/>
      <c r="AA18" s="899"/>
      <c r="AB18" s="899"/>
      <c r="AC18" s="899"/>
      <c r="AD18" s="899"/>
      <c r="AE18" s="899"/>
      <c r="AF18" s="643"/>
      <c r="AG18" s="643"/>
      <c r="AH18" s="644"/>
    </row>
    <row r="19" spans="2:34" ht="15" customHeight="1">
      <c r="B19" s="221" t="s">
        <v>291</v>
      </c>
      <c r="C19" s="900" t="s">
        <v>181</v>
      </c>
      <c r="D19" s="901"/>
      <c r="E19" s="437" t="s">
        <v>614</v>
      </c>
      <c r="F19" s="438"/>
      <c r="G19" s="438"/>
      <c r="H19" s="438"/>
      <c r="I19" s="43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c r="AH19" s="439"/>
    </row>
    <row r="20" spans="2:34" ht="20.25" customHeight="1" thickBot="1">
      <c r="B20" s="223" t="s">
        <v>292</v>
      </c>
      <c r="C20" s="629" t="s">
        <v>183</v>
      </c>
      <c r="D20" s="630"/>
      <c r="E20" s="896" t="s">
        <v>600</v>
      </c>
      <c r="F20" s="897"/>
      <c r="G20" s="897"/>
      <c r="H20" s="897"/>
      <c r="I20" s="897"/>
      <c r="J20" s="897"/>
      <c r="K20" s="897"/>
      <c r="L20" s="897"/>
      <c r="M20" s="897"/>
      <c r="N20" s="897"/>
      <c r="O20" s="897"/>
      <c r="P20" s="897"/>
      <c r="Q20" s="897"/>
      <c r="R20" s="897"/>
      <c r="S20" s="897"/>
      <c r="T20" s="897"/>
      <c r="U20" s="897"/>
      <c r="V20" s="897"/>
      <c r="W20" s="897"/>
      <c r="X20" s="897"/>
      <c r="Y20" s="897"/>
      <c r="Z20" s="897"/>
      <c r="AA20" s="897"/>
      <c r="AB20" s="897"/>
      <c r="AC20" s="897"/>
      <c r="AD20" s="897"/>
      <c r="AE20" s="897"/>
      <c r="AF20" s="897"/>
      <c r="AG20" s="897"/>
      <c r="AH20" s="898"/>
    </row>
    <row r="21" spans="2:34" ht="9.75" customHeight="1" thickBot="1">
      <c r="B21" s="224"/>
      <c r="C21" s="224"/>
      <c r="D21" s="224"/>
      <c r="E21" s="98"/>
      <c r="F21" s="83"/>
      <c r="G21" s="83"/>
      <c r="H21" s="83"/>
      <c r="I21" s="98"/>
      <c r="J21" s="83"/>
      <c r="K21" s="83"/>
      <c r="L21" s="98"/>
      <c r="M21" s="88"/>
      <c r="N21" s="88"/>
      <c r="O21" s="88"/>
      <c r="P21" s="83"/>
      <c r="Q21" s="83"/>
      <c r="R21" s="83"/>
      <c r="S21" s="83"/>
      <c r="T21" s="83"/>
      <c r="U21" s="83"/>
      <c r="V21" s="83"/>
      <c r="W21" s="83"/>
      <c r="X21" s="98"/>
      <c r="Y21" s="83"/>
      <c r="Z21" s="83"/>
      <c r="AA21" s="225"/>
      <c r="AB21" s="225"/>
      <c r="AC21" s="226"/>
      <c r="AD21" s="225"/>
      <c r="AE21" s="225"/>
      <c r="AF21" s="225"/>
      <c r="AG21" s="225"/>
      <c r="AH21" s="225"/>
    </row>
    <row r="22" spans="2:34" ht="15" customHeight="1">
      <c r="B22" s="805" t="s">
        <v>312</v>
      </c>
      <c r="C22" s="806"/>
      <c r="D22" s="806"/>
      <c r="E22" s="806"/>
      <c r="F22" s="806"/>
      <c r="G22" s="806"/>
      <c r="H22" s="806"/>
      <c r="I22" s="806"/>
      <c r="J22" s="806"/>
      <c r="K22" s="806"/>
      <c r="L22" s="806"/>
      <c r="M22" s="806"/>
      <c r="N22" s="806"/>
      <c r="O22" s="807"/>
      <c r="P22" s="83"/>
      <c r="Q22" s="805" t="s">
        <v>313</v>
      </c>
      <c r="R22" s="806"/>
      <c r="S22" s="806"/>
      <c r="T22" s="806"/>
      <c r="U22" s="806"/>
      <c r="V22" s="806"/>
      <c r="W22" s="806"/>
      <c r="X22" s="806"/>
      <c r="Y22" s="806"/>
      <c r="Z22" s="806"/>
      <c r="AA22" s="806"/>
      <c r="AB22" s="806"/>
      <c r="AC22" s="806"/>
      <c r="AD22" s="806"/>
      <c r="AE22" s="806"/>
      <c r="AF22" s="806"/>
      <c r="AG22" s="806"/>
      <c r="AH22" s="807"/>
    </row>
    <row r="23" spans="2:34" ht="17.25" customHeight="1">
      <c r="B23" s="591" t="s">
        <v>314</v>
      </c>
      <c r="C23" s="592"/>
      <c r="D23" s="592"/>
      <c r="E23" s="592"/>
      <c r="F23" s="592"/>
      <c r="G23" s="592"/>
      <c r="H23" s="592"/>
      <c r="I23" s="592"/>
      <c r="J23" s="592"/>
      <c r="K23" s="592"/>
      <c r="L23" s="592"/>
      <c r="M23" s="592"/>
      <c r="N23" s="592"/>
      <c r="O23" s="593"/>
      <c r="P23" s="83"/>
      <c r="Q23" s="808" t="s">
        <v>315</v>
      </c>
      <c r="R23" s="809"/>
      <c r="S23" s="809"/>
      <c r="T23" s="809"/>
      <c r="U23" s="809"/>
      <c r="V23" s="809"/>
      <c r="W23" s="809"/>
      <c r="X23" s="809"/>
      <c r="Y23" s="809"/>
      <c r="Z23" s="809"/>
      <c r="AA23" s="809"/>
      <c r="AB23" s="809"/>
      <c r="AC23" s="809"/>
      <c r="AD23" s="809"/>
      <c r="AE23" s="809"/>
      <c r="AF23" s="809"/>
      <c r="AG23" s="809"/>
      <c r="AH23" s="810"/>
    </row>
    <row r="24" spans="2:34" ht="17.25" customHeight="1" thickBot="1">
      <c r="B24" s="890"/>
      <c r="C24" s="891"/>
      <c r="D24" s="891"/>
      <c r="E24" s="891"/>
      <c r="F24" s="891"/>
      <c r="G24" s="891"/>
      <c r="H24" s="891"/>
      <c r="I24" s="891"/>
      <c r="J24" s="891"/>
      <c r="K24" s="891"/>
      <c r="L24" s="891"/>
      <c r="M24" s="891"/>
      <c r="N24" s="891"/>
      <c r="O24" s="892"/>
      <c r="P24" s="227"/>
      <c r="Q24" s="893"/>
      <c r="R24" s="894"/>
      <c r="S24" s="894"/>
      <c r="T24" s="894"/>
      <c r="U24" s="894"/>
      <c r="V24" s="894"/>
      <c r="W24" s="894"/>
      <c r="X24" s="894"/>
      <c r="Y24" s="894"/>
      <c r="Z24" s="894"/>
      <c r="AA24" s="894"/>
      <c r="AB24" s="894"/>
      <c r="AC24" s="894"/>
      <c r="AD24" s="894"/>
      <c r="AE24" s="894"/>
      <c r="AF24" s="894"/>
      <c r="AG24" s="894"/>
      <c r="AH24" s="895"/>
    </row>
    <row r="25" spans="2:35" ht="17.25" customHeight="1" thickTop="1">
      <c r="B25" s="869" t="s">
        <v>28</v>
      </c>
      <c r="C25" s="872" t="s">
        <v>316</v>
      </c>
      <c r="D25" s="873"/>
      <c r="E25" s="873"/>
      <c r="F25" s="874"/>
      <c r="G25" s="878">
        <v>1</v>
      </c>
      <c r="H25" s="879"/>
      <c r="I25" s="338" t="s">
        <v>119</v>
      </c>
      <c r="J25" s="103"/>
      <c r="K25" s="103"/>
      <c r="L25" s="103"/>
      <c r="M25" s="103"/>
      <c r="N25" s="103"/>
      <c r="O25" s="228"/>
      <c r="P25" s="227"/>
      <c r="Q25" s="880">
        <v>1</v>
      </c>
      <c r="R25" s="839"/>
      <c r="S25" s="881" t="s">
        <v>317</v>
      </c>
      <c r="T25" s="882"/>
      <c r="U25" s="882"/>
      <c r="V25" s="882"/>
      <c r="W25" s="882"/>
      <c r="X25" s="882"/>
      <c r="Y25" s="882"/>
      <c r="Z25" s="882"/>
      <c r="AA25" s="882"/>
      <c r="AB25" s="882"/>
      <c r="AC25" s="882"/>
      <c r="AD25" s="882"/>
      <c r="AE25" s="882"/>
      <c r="AF25" s="882"/>
      <c r="AG25" s="882"/>
      <c r="AH25" s="883"/>
      <c r="AI25" s="201"/>
    </row>
    <row r="26" spans="2:34" ht="17.25" customHeight="1">
      <c r="B26" s="870"/>
      <c r="C26" s="875"/>
      <c r="D26" s="876"/>
      <c r="E26" s="876"/>
      <c r="F26" s="877"/>
      <c r="G26" s="685">
        <v>2</v>
      </c>
      <c r="H26" s="687"/>
      <c r="I26" s="437" t="s">
        <v>104</v>
      </c>
      <c r="J26" s="438"/>
      <c r="K26" s="438"/>
      <c r="L26" s="438"/>
      <c r="M26" s="229"/>
      <c r="N26" s="229"/>
      <c r="O26" s="230"/>
      <c r="P26" s="83"/>
      <c r="Q26" s="860">
        <v>2</v>
      </c>
      <c r="R26" s="854"/>
      <c r="S26" s="861" t="s">
        <v>318</v>
      </c>
      <c r="T26" s="862"/>
      <c r="U26" s="862"/>
      <c r="V26" s="862"/>
      <c r="W26" s="862"/>
      <c r="X26" s="862"/>
      <c r="Y26" s="862"/>
      <c r="Z26" s="862"/>
      <c r="AA26" s="862"/>
      <c r="AB26" s="862"/>
      <c r="AC26" s="862"/>
      <c r="AD26" s="862"/>
      <c r="AE26" s="862"/>
      <c r="AF26" s="862"/>
      <c r="AG26" s="862"/>
      <c r="AH26" s="863"/>
    </row>
    <row r="27" spans="2:34" ht="17.25" customHeight="1">
      <c r="B27" s="870"/>
      <c r="C27" s="884" t="s">
        <v>319</v>
      </c>
      <c r="D27" s="885"/>
      <c r="E27" s="885"/>
      <c r="F27" s="886"/>
      <c r="G27" s="639">
        <v>3</v>
      </c>
      <c r="H27" s="855"/>
      <c r="I27" s="437" t="s">
        <v>320</v>
      </c>
      <c r="J27" s="438"/>
      <c r="K27" s="438"/>
      <c r="L27" s="438"/>
      <c r="M27" s="229"/>
      <c r="N27" s="229"/>
      <c r="O27" s="230"/>
      <c r="P27" s="83"/>
      <c r="Q27" s="860">
        <v>3</v>
      </c>
      <c r="R27" s="854"/>
      <c r="S27" s="861" t="s">
        <v>321</v>
      </c>
      <c r="T27" s="862"/>
      <c r="U27" s="862"/>
      <c r="V27" s="862"/>
      <c r="W27" s="862"/>
      <c r="X27" s="862"/>
      <c r="Y27" s="862"/>
      <c r="Z27" s="862"/>
      <c r="AA27" s="862"/>
      <c r="AB27" s="862"/>
      <c r="AC27" s="862"/>
      <c r="AD27" s="862"/>
      <c r="AE27" s="862"/>
      <c r="AF27" s="862"/>
      <c r="AG27" s="862"/>
      <c r="AH27" s="863"/>
    </row>
    <row r="28" spans="2:34" ht="17.25" customHeight="1" thickBot="1">
      <c r="B28" s="870"/>
      <c r="C28" s="884"/>
      <c r="D28" s="885"/>
      <c r="E28" s="885"/>
      <c r="F28" s="886"/>
      <c r="G28" s="853">
        <v>4</v>
      </c>
      <c r="H28" s="854"/>
      <c r="I28" s="437" t="s">
        <v>322</v>
      </c>
      <c r="J28" s="438"/>
      <c r="K28" s="438"/>
      <c r="L28" s="438"/>
      <c r="M28" s="864"/>
      <c r="N28" s="864"/>
      <c r="O28" s="865"/>
      <c r="P28" s="83"/>
      <c r="Q28" s="866">
        <v>4</v>
      </c>
      <c r="R28" s="867"/>
      <c r="S28" s="665" t="s">
        <v>323</v>
      </c>
      <c r="T28" s="666"/>
      <c r="U28" s="666"/>
      <c r="V28" s="666"/>
      <c r="W28" s="666"/>
      <c r="X28" s="666"/>
      <c r="Y28" s="666"/>
      <c r="Z28" s="666"/>
      <c r="AA28" s="666"/>
      <c r="AB28" s="666"/>
      <c r="AC28" s="666"/>
      <c r="AD28" s="666"/>
      <c r="AE28" s="666"/>
      <c r="AF28" s="666"/>
      <c r="AG28" s="666"/>
      <c r="AH28" s="868"/>
    </row>
    <row r="29" spans="2:34" ht="17.25" customHeight="1" thickTop="1">
      <c r="B29" s="870"/>
      <c r="C29" s="887"/>
      <c r="D29" s="888"/>
      <c r="E29" s="888"/>
      <c r="F29" s="889"/>
      <c r="G29" s="642">
        <v>5</v>
      </c>
      <c r="H29" s="839"/>
      <c r="I29" s="437" t="s">
        <v>324</v>
      </c>
      <c r="J29" s="438"/>
      <c r="K29" s="438"/>
      <c r="L29" s="438"/>
      <c r="M29" s="229"/>
      <c r="N29" s="229"/>
      <c r="O29" s="230"/>
      <c r="P29" s="83"/>
      <c r="Q29" s="840" t="s">
        <v>232</v>
      </c>
      <c r="R29" s="841"/>
      <c r="S29" s="841"/>
      <c r="T29" s="842"/>
      <c r="U29" s="846" t="s">
        <v>325</v>
      </c>
      <c r="V29" s="841"/>
      <c r="W29" s="841"/>
      <c r="X29" s="841"/>
      <c r="Y29" s="841"/>
      <c r="Z29" s="841"/>
      <c r="AA29" s="841"/>
      <c r="AB29" s="841"/>
      <c r="AC29" s="841"/>
      <c r="AD29" s="841"/>
      <c r="AE29" s="841"/>
      <c r="AF29" s="841"/>
      <c r="AG29" s="841"/>
      <c r="AH29" s="847"/>
    </row>
    <row r="30" spans="2:34" ht="17.25" customHeight="1" thickBot="1">
      <c r="B30" s="871"/>
      <c r="C30" s="850" t="s">
        <v>326</v>
      </c>
      <c r="D30" s="851"/>
      <c r="E30" s="851"/>
      <c r="F30" s="852"/>
      <c r="G30" s="853">
        <v>6</v>
      </c>
      <c r="H30" s="854"/>
      <c r="I30" s="437" t="s">
        <v>327</v>
      </c>
      <c r="J30" s="438"/>
      <c r="K30" s="438"/>
      <c r="L30" s="438"/>
      <c r="M30" s="229"/>
      <c r="N30" s="229"/>
      <c r="O30" s="230"/>
      <c r="P30" s="83"/>
      <c r="Q30" s="843"/>
      <c r="R30" s="844"/>
      <c r="S30" s="844"/>
      <c r="T30" s="845"/>
      <c r="U30" s="848"/>
      <c r="V30" s="844"/>
      <c r="W30" s="844"/>
      <c r="X30" s="844"/>
      <c r="Y30" s="844"/>
      <c r="Z30" s="844"/>
      <c r="AA30" s="844"/>
      <c r="AB30" s="844"/>
      <c r="AC30" s="844"/>
      <c r="AD30" s="844"/>
      <c r="AE30" s="844"/>
      <c r="AF30" s="844"/>
      <c r="AG30" s="844"/>
      <c r="AH30" s="849"/>
    </row>
    <row r="31" spans="2:34" ht="17.25" customHeight="1">
      <c r="B31" s="818" t="s">
        <v>328</v>
      </c>
      <c r="C31" s="819"/>
      <c r="D31" s="819"/>
      <c r="E31" s="819"/>
      <c r="F31" s="820"/>
      <c r="G31" s="682">
        <v>7</v>
      </c>
      <c r="H31" s="684"/>
      <c r="I31" s="828" t="s">
        <v>236</v>
      </c>
      <c r="J31" s="829"/>
      <c r="K31" s="829"/>
      <c r="L31" s="829"/>
      <c r="M31" s="232"/>
      <c r="N31" s="232"/>
      <c r="O31" s="233"/>
      <c r="P31" s="83"/>
      <c r="Q31" s="98" t="s">
        <v>574</v>
      </c>
      <c r="R31" s="944" t="s">
        <v>616</v>
      </c>
      <c r="S31" s="944"/>
      <c r="T31" s="944"/>
      <c r="U31" s="944"/>
      <c r="V31" s="944"/>
      <c r="W31" s="944"/>
      <c r="X31" s="944"/>
      <c r="Y31" s="944"/>
      <c r="Z31" s="944"/>
      <c r="AA31" s="944"/>
      <c r="AB31" s="944"/>
      <c r="AC31" s="944"/>
      <c r="AD31" s="944"/>
      <c r="AE31" s="944"/>
      <c r="AF31" s="944"/>
      <c r="AG31" s="944"/>
      <c r="AH31" s="944"/>
    </row>
    <row r="32" spans="2:35" ht="17.25" customHeight="1" thickBot="1">
      <c r="B32" s="821"/>
      <c r="C32" s="815"/>
      <c r="D32" s="815"/>
      <c r="E32" s="815"/>
      <c r="F32" s="822"/>
      <c r="G32" s="826"/>
      <c r="H32" s="827"/>
      <c r="I32" s="830"/>
      <c r="J32" s="814"/>
      <c r="K32" s="814"/>
      <c r="L32" s="814"/>
      <c r="M32" s="235"/>
      <c r="N32" s="235"/>
      <c r="O32" s="236"/>
      <c r="P32" s="83"/>
      <c r="Q32" s="71"/>
      <c r="R32" s="71"/>
      <c r="S32" s="71"/>
      <c r="T32" s="71"/>
      <c r="U32" s="71"/>
      <c r="V32" s="71"/>
      <c r="W32" s="71"/>
      <c r="X32" s="71"/>
      <c r="Y32" s="71"/>
      <c r="Z32" s="71"/>
      <c r="AA32" s="71"/>
      <c r="AB32" s="71"/>
      <c r="AC32" s="71"/>
      <c r="AD32" s="71"/>
      <c r="AE32" s="71"/>
      <c r="AF32" s="71"/>
      <c r="AG32" s="71"/>
      <c r="AH32" s="168"/>
      <c r="AI32" s="201"/>
    </row>
    <row r="33" spans="2:34" ht="13.5" customHeight="1">
      <c r="B33" s="823"/>
      <c r="C33" s="824"/>
      <c r="D33" s="824"/>
      <c r="E33" s="824"/>
      <c r="F33" s="825"/>
      <c r="G33" s="685"/>
      <c r="H33" s="687"/>
      <c r="I33" s="831"/>
      <c r="J33" s="832"/>
      <c r="K33" s="832"/>
      <c r="L33" s="832"/>
      <c r="M33" s="237"/>
      <c r="N33" s="237"/>
      <c r="O33" s="238"/>
      <c r="P33" s="227"/>
      <c r="Q33" s="805" t="s">
        <v>329</v>
      </c>
      <c r="R33" s="806"/>
      <c r="S33" s="806"/>
      <c r="T33" s="806"/>
      <c r="U33" s="806"/>
      <c r="V33" s="806"/>
      <c r="W33" s="806"/>
      <c r="X33" s="806"/>
      <c r="Y33" s="806"/>
      <c r="Z33" s="806"/>
      <c r="AA33" s="806"/>
      <c r="AB33" s="806"/>
      <c r="AC33" s="806"/>
      <c r="AD33" s="806"/>
      <c r="AE33" s="806"/>
      <c r="AF33" s="806"/>
      <c r="AG33" s="806"/>
      <c r="AH33" s="807"/>
    </row>
    <row r="34" spans="2:34" ht="17.25" customHeight="1">
      <c r="B34" s="833" t="s">
        <v>330</v>
      </c>
      <c r="C34" s="834"/>
      <c r="D34" s="834"/>
      <c r="E34" s="834"/>
      <c r="F34" s="835"/>
      <c r="G34" s="639">
        <v>8</v>
      </c>
      <c r="H34" s="855"/>
      <c r="I34" s="828" t="s">
        <v>132</v>
      </c>
      <c r="J34" s="829"/>
      <c r="K34" s="829"/>
      <c r="L34" s="829"/>
      <c r="M34" s="829"/>
      <c r="N34" s="829"/>
      <c r="O34" s="856"/>
      <c r="P34" s="239"/>
      <c r="Q34" s="808" t="s">
        <v>331</v>
      </c>
      <c r="R34" s="809"/>
      <c r="S34" s="809"/>
      <c r="T34" s="809"/>
      <c r="U34" s="809"/>
      <c r="V34" s="809"/>
      <c r="W34" s="809"/>
      <c r="X34" s="809"/>
      <c r="Y34" s="809"/>
      <c r="Z34" s="809"/>
      <c r="AA34" s="809"/>
      <c r="AB34" s="809"/>
      <c r="AC34" s="809"/>
      <c r="AD34" s="809"/>
      <c r="AE34" s="809"/>
      <c r="AF34" s="809"/>
      <c r="AG34" s="809"/>
      <c r="AH34" s="810"/>
    </row>
    <row r="35" spans="2:34" ht="17.25" customHeight="1" thickBot="1">
      <c r="B35" s="836"/>
      <c r="C35" s="837"/>
      <c r="D35" s="837"/>
      <c r="E35" s="837"/>
      <c r="F35" s="838"/>
      <c r="G35" s="848"/>
      <c r="H35" s="845"/>
      <c r="I35" s="857"/>
      <c r="J35" s="858"/>
      <c r="K35" s="858"/>
      <c r="L35" s="858"/>
      <c r="M35" s="858"/>
      <c r="N35" s="858"/>
      <c r="O35" s="859"/>
      <c r="P35" s="83"/>
      <c r="Q35" s="811"/>
      <c r="R35" s="812"/>
      <c r="S35" s="812"/>
      <c r="T35" s="812"/>
      <c r="U35" s="812"/>
      <c r="V35" s="812"/>
      <c r="W35" s="812"/>
      <c r="X35" s="812"/>
      <c r="Y35" s="812"/>
      <c r="Z35" s="812"/>
      <c r="AA35" s="812"/>
      <c r="AB35" s="812"/>
      <c r="AC35" s="812"/>
      <c r="AD35" s="812"/>
      <c r="AE35" s="812"/>
      <c r="AF35" s="812"/>
      <c r="AG35" s="812"/>
      <c r="AH35" s="813"/>
    </row>
    <row r="36" spans="1:34" ht="10.5" customHeight="1" thickBot="1">
      <c r="A36" s="201"/>
      <c r="B36" s="71"/>
      <c r="C36" s="71"/>
      <c r="D36" s="71"/>
      <c r="E36" s="71"/>
      <c r="F36" s="71"/>
      <c r="G36" s="71"/>
      <c r="H36" s="71"/>
      <c r="I36" s="71"/>
      <c r="J36" s="71"/>
      <c r="K36" s="71"/>
      <c r="L36" s="71"/>
      <c r="M36" s="71"/>
      <c r="N36" s="71"/>
      <c r="O36" s="71"/>
      <c r="P36" s="83"/>
      <c r="Q36" s="231">
        <v>1</v>
      </c>
      <c r="R36" s="83" t="s">
        <v>332</v>
      </c>
      <c r="S36" s="83"/>
      <c r="T36" s="83"/>
      <c r="U36" s="83"/>
      <c r="V36" s="83"/>
      <c r="W36" s="83"/>
      <c r="X36" s="83"/>
      <c r="Y36" s="83"/>
      <c r="Z36" s="83"/>
      <c r="AA36" s="83"/>
      <c r="AB36" s="83"/>
      <c r="AC36" s="90"/>
      <c r="AD36" s="90"/>
      <c r="AE36" s="90"/>
      <c r="AF36" s="90"/>
      <c r="AG36" s="90"/>
      <c r="AH36" s="240"/>
    </row>
    <row r="37" spans="1:34" ht="17.25" customHeight="1">
      <c r="A37" s="201"/>
      <c r="B37" s="805" t="s">
        <v>333</v>
      </c>
      <c r="C37" s="806"/>
      <c r="D37" s="806"/>
      <c r="E37" s="806"/>
      <c r="F37" s="806"/>
      <c r="G37" s="806"/>
      <c r="H37" s="806"/>
      <c r="I37" s="806"/>
      <c r="J37" s="806"/>
      <c r="K37" s="806"/>
      <c r="L37" s="806"/>
      <c r="M37" s="806"/>
      <c r="N37" s="806"/>
      <c r="O37" s="807"/>
      <c r="P37" s="83"/>
      <c r="Q37" s="231">
        <v>2</v>
      </c>
      <c r="R37" s="234" t="s">
        <v>334</v>
      </c>
      <c r="S37" s="234"/>
      <c r="T37" s="234"/>
      <c r="U37" s="234"/>
      <c r="V37" s="234"/>
      <c r="W37" s="234"/>
      <c r="X37" s="234"/>
      <c r="Y37" s="234"/>
      <c r="Z37" s="234"/>
      <c r="AA37" s="234"/>
      <c r="AB37" s="234"/>
      <c r="AC37" s="234"/>
      <c r="AD37" s="90"/>
      <c r="AE37" s="90"/>
      <c r="AF37" s="90"/>
      <c r="AG37" s="90"/>
      <c r="AH37" s="240"/>
    </row>
    <row r="38" spans="1:34" ht="17.25" customHeight="1">
      <c r="A38" s="201"/>
      <c r="B38" s="808" t="s">
        <v>335</v>
      </c>
      <c r="C38" s="809"/>
      <c r="D38" s="809"/>
      <c r="E38" s="809"/>
      <c r="F38" s="809"/>
      <c r="G38" s="809"/>
      <c r="H38" s="809"/>
      <c r="I38" s="809"/>
      <c r="J38" s="809"/>
      <c r="K38" s="809"/>
      <c r="L38" s="809"/>
      <c r="M38" s="809"/>
      <c r="N38" s="809"/>
      <c r="O38" s="810"/>
      <c r="P38" s="83"/>
      <c r="Q38" s="231"/>
      <c r="R38" s="814" t="s">
        <v>336</v>
      </c>
      <c r="S38" s="814"/>
      <c r="T38" s="814"/>
      <c r="U38" s="814"/>
      <c r="V38" s="814"/>
      <c r="W38" s="814"/>
      <c r="X38" s="814"/>
      <c r="Y38" s="814"/>
      <c r="Z38" s="814"/>
      <c r="AA38" s="814"/>
      <c r="AB38" s="814"/>
      <c r="AC38" s="814"/>
      <c r="AD38" s="814"/>
      <c r="AE38" s="814"/>
      <c r="AF38" s="814"/>
      <c r="AG38" s="814"/>
      <c r="AH38" s="240"/>
    </row>
    <row r="39" spans="1:34" ht="17.25" customHeight="1">
      <c r="A39" s="201"/>
      <c r="B39" s="811"/>
      <c r="C39" s="812"/>
      <c r="D39" s="812"/>
      <c r="E39" s="812"/>
      <c r="F39" s="812"/>
      <c r="G39" s="812"/>
      <c r="H39" s="812"/>
      <c r="I39" s="812"/>
      <c r="J39" s="812"/>
      <c r="K39" s="812"/>
      <c r="L39" s="812"/>
      <c r="M39" s="812"/>
      <c r="N39" s="812"/>
      <c r="O39" s="813"/>
      <c r="P39" s="83"/>
      <c r="Q39" s="231">
        <v>3</v>
      </c>
      <c r="R39" s="815" t="s">
        <v>337</v>
      </c>
      <c r="S39" s="815"/>
      <c r="T39" s="815"/>
      <c r="U39" s="815"/>
      <c r="V39" s="815"/>
      <c r="W39" s="815"/>
      <c r="X39" s="815"/>
      <c r="Y39" s="815"/>
      <c r="Z39" s="815"/>
      <c r="AA39" s="815"/>
      <c r="AB39" s="815"/>
      <c r="AC39" s="815"/>
      <c r="AD39" s="815"/>
      <c r="AE39" s="815"/>
      <c r="AF39" s="815"/>
      <c r="AG39" s="815"/>
      <c r="AH39" s="241"/>
    </row>
    <row r="40" spans="1:34" ht="17.25" customHeight="1">
      <c r="A40" s="201"/>
      <c r="B40" s="242"/>
      <c r="C40" s="86"/>
      <c r="D40" s="86"/>
      <c r="E40" s="86"/>
      <c r="F40" s="86"/>
      <c r="G40" s="86"/>
      <c r="H40" s="86"/>
      <c r="I40" s="86"/>
      <c r="J40" s="86"/>
      <c r="K40" s="86"/>
      <c r="L40" s="86"/>
      <c r="M40" s="86"/>
      <c r="N40" s="86"/>
      <c r="O40" s="243"/>
      <c r="P40" s="83"/>
      <c r="Q40" s="231"/>
      <c r="R40" s="815" t="s">
        <v>338</v>
      </c>
      <c r="S40" s="815"/>
      <c r="T40" s="815"/>
      <c r="U40" s="815"/>
      <c r="V40" s="815"/>
      <c r="W40" s="815"/>
      <c r="X40" s="815"/>
      <c r="Y40" s="815"/>
      <c r="Z40" s="815"/>
      <c r="AA40" s="815"/>
      <c r="AB40" s="815"/>
      <c r="AC40" s="815"/>
      <c r="AD40" s="815"/>
      <c r="AE40" s="815"/>
      <c r="AF40" s="815"/>
      <c r="AG40" s="815"/>
      <c r="AH40" s="241"/>
    </row>
    <row r="41" spans="1:34" ht="17.25" customHeight="1">
      <c r="A41" s="201"/>
      <c r="B41" s="231" t="s">
        <v>339</v>
      </c>
      <c r="C41" s="816" t="s">
        <v>545</v>
      </c>
      <c r="D41" s="816"/>
      <c r="E41" s="816"/>
      <c r="F41" s="816"/>
      <c r="G41" s="816"/>
      <c r="H41" s="816"/>
      <c r="I41" s="816"/>
      <c r="J41" s="816"/>
      <c r="K41" s="816"/>
      <c r="L41" s="816"/>
      <c r="M41" s="816"/>
      <c r="N41" s="816"/>
      <c r="O41" s="91"/>
      <c r="P41" s="83"/>
      <c r="Q41" s="244"/>
      <c r="R41" s="817" t="s">
        <v>278</v>
      </c>
      <c r="S41" s="817"/>
      <c r="T41" s="817"/>
      <c r="U41" s="817"/>
      <c r="V41" s="817"/>
      <c r="W41" s="817"/>
      <c r="X41" s="817"/>
      <c r="Y41" s="817"/>
      <c r="Z41" s="817"/>
      <c r="AA41" s="817"/>
      <c r="AB41" s="817"/>
      <c r="AC41" s="817"/>
      <c r="AD41" s="817"/>
      <c r="AE41" s="817"/>
      <c r="AF41" s="817"/>
      <c r="AG41" s="817"/>
      <c r="AH41" s="245"/>
    </row>
    <row r="42" spans="1:34" ht="17.25" customHeight="1">
      <c r="A42" s="201"/>
      <c r="B42" s="231" t="s">
        <v>340</v>
      </c>
      <c r="C42" s="86" t="s">
        <v>248</v>
      </c>
      <c r="D42" s="86"/>
      <c r="E42" s="86"/>
      <c r="F42" s="86" t="s">
        <v>341</v>
      </c>
      <c r="G42" s="86"/>
      <c r="H42" s="86"/>
      <c r="I42" s="86"/>
      <c r="J42" s="86"/>
      <c r="K42" s="86"/>
      <c r="L42" s="86"/>
      <c r="M42" s="83"/>
      <c r="N42" s="83"/>
      <c r="O42" s="91"/>
      <c r="P42" s="83"/>
      <c r="Q42" s="244"/>
      <c r="R42" s="802"/>
      <c r="S42" s="802"/>
      <c r="T42" s="802"/>
      <c r="U42" s="802"/>
      <c r="V42" s="802"/>
      <c r="W42" s="802"/>
      <c r="X42" s="802"/>
      <c r="Y42" s="802"/>
      <c r="Z42" s="802"/>
      <c r="AA42" s="802"/>
      <c r="AB42" s="802"/>
      <c r="AC42" s="802"/>
      <c r="AD42" s="802"/>
      <c r="AE42" s="802"/>
      <c r="AF42" s="802"/>
      <c r="AG42" s="802"/>
      <c r="AH42" s="245"/>
    </row>
    <row r="43" spans="1:34" ht="17.25" customHeight="1">
      <c r="A43" s="201"/>
      <c r="B43" s="242"/>
      <c r="C43" s="86"/>
      <c r="D43" s="86"/>
      <c r="E43" s="86"/>
      <c r="F43" s="86"/>
      <c r="G43" s="86"/>
      <c r="H43" s="86"/>
      <c r="I43" s="86"/>
      <c r="J43" s="86"/>
      <c r="K43" s="86"/>
      <c r="L43" s="86"/>
      <c r="M43" s="83"/>
      <c r="N43" s="83"/>
      <c r="O43" s="91"/>
      <c r="P43" s="83"/>
      <c r="Q43" s="231">
        <v>4</v>
      </c>
      <c r="R43" s="384" t="s">
        <v>583</v>
      </c>
      <c r="S43" s="384"/>
      <c r="T43" s="384"/>
      <c r="U43" s="384"/>
      <c r="V43" s="384"/>
      <c r="W43" s="384"/>
      <c r="X43" s="384"/>
      <c r="Y43" s="384"/>
      <c r="Z43" s="384"/>
      <c r="AA43" s="384"/>
      <c r="AB43" s="384"/>
      <c r="AC43" s="384"/>
      <c r="AD43" s="384"/>
      <c r="AE43" s="384"/>
      <c r="AF43" s="384"/>
      <c r="AG43" s="384"/>
      <c r="AH43" s="243"/>
    </row>
    <row r="44" spans="2:34" ht="17.25" customHeight="1">
      <c r="B44" s="242" t="s">
        <v>342</v>
      </c>
      <c r="C44" s="803" t="s">
        <v>343</v>
      </c>
      <c r="D44" s="803"/>
      <c r="E44" s="803"/>
      <c r="F44" s="803"/>
      <c r="G44" s="803"/>
      <c r="H44" s="803"/>
      <c r="I44" s="803"/>
      <c r="J44" s="803"/>
      <c r="K44" s="803"/>
      <c r="L44" s="803"/>
      <c r="M44" s="803"/>
      <c r="N44" s="803"/>
      <c r="O44" s="804"/>
      <c r="P44" s="83"/>
      <c r="Q44" s="227"/>
      <c r="R44" s="334" t="s">
        <v>584</v>
      </c>
      <c r="S44" s="334"/>
      <c r="T44" s="334"/>
      <c r="U44" s="334"/>
      <c r="V44" s="334"/>
      <c r="W44" s="334"/>
      <c r="X44" s="334"/>
      <c r="Y44" s="334"/>
      <c r="Z44" s="334"/>
      <c r="AA44" s="334"/>
      <c r="AB44" s="334"/>
      <c r="AC44" s="334"/>
      <c r="AD44" s="334"/>
      <c r="AE44" s="334"/>
      <c r="AF44" s="334"/>
      <c r="AG44" s="334"/>
      <c r="AH44" s="245"/>
    </row>
    <row r="45" spans="1:34" ht="17.25" customHeight="1">
      <c r="A45" s="246"/>
      <c r="B45" s="242"/>
      <c r="C45" s="224" t="s">
        <v>344</v>
      </c>
      <c r="D45" s="382"/>
      <c r="E45" s="382"/>
      <c r="F45" s="382"/>
      <c r="G45" s="382"/>
      <c r="H45" s="382"/>
      <c r="I45" s="382"/>
      <c r="J45" s="382"/>
      <c r="K45" s="382"/>
      <c r="L45" s="382"/>
      <c r="M45" s="382"/>
      <c r="N45" s="382"/>
      <c r="O45" s="383"/>
      <c r="P45" s="83"/>
      <c r="Q45" s="231">
        <v>5</v>
      </c>
      <c r="R45" s="83" t="s">
        <v>345</v>
      </c>
      <c r="S45" s="83"/>
      <c r="T45" s="83"/>
      <c r="U45" s="83"/>
      <c r="V45" s="83"/>
      <c r="W45" s="83"/>
      <c r="X45" s="83"/>
      <c r="Y45" s="83"/>
      <c r="Z45" s="83"/>
      <c r="AA45" s="83"/>
      <c r="AB45" s="83"/>
      <c r="AC45" s="83"/>
      <c r="AD45" s="83"/>
      <c r="AE45" s="83"/>
      <c r="AF45" s="83"/>
      <c r="AG45" s="83"/>
      <c r="AH45" s="245"/>
    </row>
    <row r="46" spans="1:34" ht="17.25" customHeight="1">
      <c r="A46" s="246"/>
      <c r="B46" s="242"/>
      <c r="C46" s="86" t="s">
        <v>346</v>
      </c>
      <c r="D46" s="234"/>
      <c r="E46" s="234"/>
      <c r="F46" s="234"/>
      <c r="G46" s="234"/>
      <c r="H46" s="234"/>
      <c r="I46" s="234"/>
      <c r="J46" s="234"/>
      <c r="K46" s="234"/>
      <c r="L46" s="234"/>
      <c r="M46" s="234"/>
      <c r="N46" s="234"/>
      <c r="O46" s="247"/>
      <c r="P46" s="83"/>
      <c r="Q46" s="248">
        <v>6</v>
      </c>
      <c r="R46" s="83" t="s">
        <v>347</v>
      </c>
      <c r="S46" s="83"/>
      <c r="T46" s="83"/>
      <c r="U46" s="83"/>
      <c r="V46" s="83"/>
      <c r="W46" s="83"/>
      <c r="X46" s="83"/>
      <c r="Y46" s="83"/>
      <c r="Z46" s="83"/>
      <c r="AA46" s="83"/>
      <c r="AB46" s="83"/>
      <c r="AC46" s="83"/>
      <c r="AD46" s="83"/>
      <c r="AE46" s="83"/>
      <c r="AF46" s="83"/>
      <c r="AG46" s="83"/>
      <c r="AH46" s="245"/>
    </row>
    <row r="47" spans="1:34" ht="17.25" customHeight="1">
      <c r="A47" s="201"/>
      <c r="B47" s="242"/>
      <c r="C47" s="86" t="s">
        <v>348</v>
      </c>
      <c r="D47" s="234"/>
      <c r="E47" s="234"/>
      <c r="F47" s="234"/>
      <c r="G47" s="234"/>
      <c r="H47" s="234"/>
      <c r="I47" s="234"/>
      <c r="J47" s="234"/>
      <c r="K47" s="234"/>
      <c r="L47" s="234"/>
      <c r="M47" s="234"/>
      <c r="N47" s="234"/>
      <c r="O47" s="247"/>
      <c r="P47" s="83"/>
      <c r="Q47" s="249">
        <v>7</v>
      </c>
      <c r="R47" s="800" t="s">
        <v>349</v>
      </c>
      <c r="S47" s="800"/>
      <c r="T47" s="800"/>
      <c r="U47" s="800"/>
      <c r="V47" s="800"/>
      <c r="W47" s="800"/>
      <c r="X47" s="800"/>
      <c r="Y47" s="800"/>
      <c r="Z47" s="800"/>
      <c r="AA47" s="800"/>
      <c r="AB47" s="800"/>
      <c r="AC47" s="800"/>
      <c r="AD47" s="800"/>
      <c r="AE47" s="800"/>
      <c r="AF47" s="800"/>
      <c r="AG47" s="800"/>
      <c r="AH47" s="251"/>
    </row>
    <row r="48" spans="2:34" ht="13.5" customHeight="1" thickBot="1">
      <c r="B48" s="252"/>
      <c r="C48" s="168"/>
      <c r="D48" s="168"/>
      <c r="E48" s="168"/>
      <c r="F48" s="168"/>
      <c r="G48" s="168"/>
      <c r="H48" s="168"/>
      <c r="I48" s="168"/>
      <c r="J48" s="168"/>
      <c r="K48" s="168"/>
      <c r="L48" s="168"/>
      <c r="M48" s="168"/>
      <c r="N48" s="168"/>
      <c r="O48" s="253"/>
      <c r="P48" s="83"/>
      <c r="Q48" s="254"/>
      <c r="R48" s="801" t="s">
        <v>350</v>
      </c>
      <c r="S48" s="801"/>
      <c r="T48" s="801"/>
      <c r="U48" s="801"/>
      <c r="V48" s="801"/>
      <c r="W48" s="801"/>
      <c r="X48" s="801"/>
      <c r="Y48" s="801"/>
      <c r="Z48" s="801"/>
      <c r="AA48" s="801"/>
      <c r="AB48" s="801"/>
      <c r="AC48" s="801"/>
      <c r="AD48" s="801"/>
      <c r="AE48" s="801"/>
      <c r="AF48" s="801"/>
      <c r="AG48" s="801"/>
      <c r="AH48" s="255"/>
    </row>
    <row r="49" spans="2:36" s="71" customFormat="1" ht="4.5" customHeight="1">
      <c r="B49" s="200"/>
      <c r="C49" s="200"/>
      <c r="D49" s="200"/>
      <c r="E49" s="200"/>
      <c r="F49" s="200"/>
      <c r="G49" s="200"/>
      <c r="H49" s="200"/>
      <c r="I49" s="200"/>
      <c r="J49" s="200"/>
      <c r="K49" s="200"/>
      <c r="L49" s="200"/>
      <c r="M49" s="200"/>
      <c r="N49" s="200"/>
      <c r="O49" s="200"/>
      <c r="P49" s="200"/>
      <c r="Q49" s="200"/>
      <c r="R49" s="92"/>
      <c r="S49" s="92"/>
      <c r="T49" s="92"/>
      <c r="U49" s="92"/>
      <c r="V49" s="92"/>
      <c r="W49" s="92"/>
      <c r="X49" s="92"/>
      <c r="Y49" s="92"/>
      <c r="Z49" s="92"/>
      <c r="AA49" s="92"/>
      <c r="AB49" s="92"/>
      <c r="AC49" s="92"/>
      <c r="AD49" s="92"/>
      <c r="AE49" s="92"/>
      <c r="AF49" s="92"/>
      <c r="AG49" s="92"/>
      <c r="AH49" s="92"/>
      <c r="AI49" s="92"/>
      <c r="AJ49" s="63"/>
    </row>
    <row r="50" spans="2:36" s="71" customFormat="1" ht="7.5" customHeight="1" thickBot="1">
      <c r="B50" s="199"/>
      <c r="C50" s="200"/>
      <c r="D50" s="200"/>
      <c r="E50" s="200"/>
      <c r="F50" s="200"/>
      <c r="G50" s="200"/>
      <c r="H50" s="200"/>
      <c r="I50" s="200"/>
      <c r="J50" s="200"/>
      <c r="K50" s="200"/>
      <c r="L50" s="200"/>
      <c r="M50" s="200"/>
      <c r="N50" s="200"/>
      <c r="O50" s="200"/>
      <c r="P50" s="200"/>
      <c r="Q50" s="200"/>
      <c r="R50" s="63"/>
      <c r="S50" s="201"/>
      <c r="T50" s="201"/>
      <c r="U50" s="201"/>
      <c r="V50" s="201"/>
      <c r="W50" s="201"/>
      <c r="X50" s="201"/>
      <c r="Y50" s="201"/>
      <c r="Z50" s="201"/>
      <c r="AA50" s="201"/>
      <c r="AB50" s="201"/>
      <c r="AC50" s="201"/>
      <c r="AD50" s="201"/>
      <c r="AE50" s="201"/>
      <c r="AF50" s="201"/>
      <c r="AG50" s="201"/>
      <c r="AH50" s="201"/>
      <c r="AI50" s="201"/>
      <c r="AJ50" s="63"/>
    </row>
    <row r="51" spans="1:34" ht="18.75" customHeight="1">
      <c r="A51" s="201"/>
      <c r="B51" s="945" t="s">
        <v>549</v>
      </c>
      <c r="C51" s="946"/>
      <c r="D51" s="946"/>
      <c r="E51" s="946"/>
      <c r="F51" s="946"/>
      <c r="G51" s="946"/>
      <c r="H51" s="946"/>
      <c r="I51" s="946"/>
      <c r="J51" s="946"/>
      <c r="K51" s="946"/>
      <c r="L51" s="946"/>
      <c r="M51" s="946"/>
      <c r="N51" s="946"/>
      <c r="O51" s="946"/>
      <c r="P51" s="946"/>
      <c r="Q51" s="946"/>
      <c r="R51" s="946"/>
      <c r="S51" s="946"/>
      <c r="T51" s="946"/>
      <c r="U51" s="946"/>
      <c r="V51" s="946"/>
      <c r="W51" s="946"/>
      <c r="X51" s="946"/>
      <c r="Y51" s="946"/>
      <c r="Z51" s="946"/>
      <c r="AA51" s="946"/>
      <c r="AB51" s="946"/>
      <c r="AC51" s="946"/>
      <c r="AD51" s="946"/>
      <c r="AE51" s="946"/>
      <c r="AF51" s="946"/>
      <c r="AG51" s="946"/>
      <c r="AH51" s="947"/>
    </row>
    <row r="52" spans="2:34" ht="18.75" customHeight="1">
      <c r="B52" s="794" t="s">
        <v>590</v>
      </c>
      <c r="C52" s="795"/>
      <c r="D52" s="795"/>
      <c r="E52" s="795"/>
      <c r="F52" s="795"/>
      <c r="G52" s="795"/>
      <c r="H52" s="795"/>
      <c r="I52" s="795"/>
      <c r="J52" s="795"/>
      <c r="K52" s="795"/>
      <c r="L52" s="795"/>
      <c r="M52" s="795"/>
      <c r="N52" s="795"/>
      <c r="O52" s="795"/>
      <c r="P52" s="795"/>
      <c r="Q52" s="795"/>
      <c r="R52" s="795"/>
      <c r="S52" s="795"/>
      <c r="T52" s="795"/>
      <c r="U52" s="795"/>
      <c r="V52" s="795"/>
      <c r="W52" s="795"/>
      <c r="X52" s="795"/>
      <c r="Y52" s="795"/>
      <c r="Z52" s="795"/>
      <c r="AA52" s="795"/>
      <c r="AB52" s="795"/>
      <c r="AC52" s="795"/>
      <c r="AD52" s="795"/>
      <c r="AE52" s="795"/>
      <c r="AF52" s="795"/>
      <c r="AG52" s="795"/>
      <c r="AH52" s="796"/>
    </row>
    <row r="53" spans="2:34" ht="18.75" customHeight="1">
      <c r="B53" s="519"/>
      <c r="C53" s="520"/>
      <c r="D53" s="520"/>
      <c r="E53" s="520"/>
      <c r="F53" s="520"/>
      <c r="G53" s="520"/>
      <c r="H53" s="520"/>
      <c r="I53" s="520"/>
      <c r="J53" s="520"/>
      <c r="K53" s="520"/>
      <c r="L53" s="520"/>
      <c r="M53" s="520"/>
      <c r="N53" s="520"/>
      <c r="O53" s="520"/>
      <c r="P53" s="520"/>
      <c r="Q53" s="520"/>
      <c r="R53" s="520"/>
      <c r="S53" s="520"/>
      <c r="T53" s="520"/>
      <c r="U53" s="520"/>
      <c r="V53" s="520"/>
      <c r="W53" s="520"/>
      <c r="X53" s="520"/>
      <c r="Y53" s="520"/>
      <c r="Z53" s="520"/>
      <c r="AA53" s="520"/>
      <c r="AB53" s="520"/>
      <c r="AC53" s="520"/>
      <c r="AD53" s="520"/>
      <c r="AE53" s="520"/>
      <c r="AF53" s="520"/>
      <c r="AG53" s="520"/>
      <c r="AH53" s="521"/>
    </row>
    <row r="54" spans="2:34" ht="18.75" customHeight="1">
      <c r="B54" s="519"/>
      <c r="C54" s="520"/>
      <c r="D54" s="520"/>
      <c r="E54" s="520"/>
      <c r="F54" s="520"/>
      <c r="G54" s="520"/>
      <c r="H54" s="520"/>
      <c r="I54" s="520"/>
      <c r="J54" s="520"/>
      <c r="K54" s="520"/>
      <c r="L54" s="520"/>
      <c r="M54" s="520"/>
      <c r="N54" s="520"/>
      <c r="O54" s="520"/>
      <c r="P54" s="520"/>
      <c r="Q54" s="520"/>
      <c r="R54" s="520"/>
      <c r="S54" s="520"/>
      <c r="T54" s="520"/>
      <c r="U54" s="520"/>
      <c r="V54" s="520"/>
      <c r="W54" s="520"/>
      <c r="X54" s="520"/>
      <c r="Y54" s="520"/>
      <c r="Z54" s="520"/>
      <c r="AA54" s="520"/>
      <c r="AB54" s="520"/>
      <c r="AC54" s="520"/>
      <c r="AD54" s="520"/>
      <c r="AE54" s="520"/>
      <c r="AF54" s="520"/>
      <c r="AG54" s="520"/>
      <c r="AH54" s="521"/>
    </row>
    <row r="55" spans="2:34" ht="18.75" customHeight="1">
      <c r="B55" s="797"/>
      <c r="C55" s="798"/>
      <c r="D55" s="798"/>
      <c r="E55" s="798"/>
      <c r="F55" s="798"/>
      <c r="G55" s="798"/>
      <c r="H55" s="798"/>
      <c r="I55" s="798"/>
      <c r="J55" s="798"/>
      <c r="K55" s="798"/>
      <c r="L55" s="798"/>
      <c r="M55" s="798"/>
      <c r="N55" s="798"/>
      <c r="O55" s="798"/>
      <c r="P55" s="798"/>
      <c r="Q55" s="798"/>
      <c r="R55" s="798"/>
      <c r="S55" s="798"/>
      <c r="T55" s="798"/>
      <c r="U55" s="798"/>
      <c r="V55" s="798"/>
      <c r="W55" s="798"/>
      <c r="X55" s="798"/>
      <c r="Y55" s="798"/>
      <c r="Z55" s="798"/>
      <c r="AA55" s="798"/>
      <c r="AB55" s="798"/>
      <c r="AC55" s="798"/>
      <c r="AD55" s="798"/>
      <c r="AE55" s="798"/>
      <c r="AF55" s="798"/>
      <c r="AG55" s="798"/>
      <c r="AH55" s="799"/>
    </row>
    <row r="56" spans="2:34" ht="13.5" customHeight="1">
      <c r="B56" s="322"/>
      <c r="C56" s="792" t="s">
        <v>504</v>
      </c>
      <c r="D56" s="792"/>
      <c r="E56" s="792"/>
      <c r="F56" s="792"/>
      <c r="G56" s="792"/>
      <c r="H56" s="792"/>
      <c r="I56" s="792"/>
      <c r="J56" s="792"/>
      <c r="K56" s="792"/>
      <c r="L56" s="792"/>
      <c r="M56" s="792"/>
      <c r="N56" s="792"/>
      <c r="O56" s="792"/>
      <c r="P56" s="792"/>
      <c r="Q56" s="792"/>
      <c r="R56" s="792"/>
      <c r="S56" s="792"/>
      <c r="T56" s="792"/>
      <c r="U56" s="792"/>
      <c r="V56" s="792"/>
      <c r="W56" s="792"/>
      <c r="X56" s="792"/>
      <c r="Y56" s="792"/>
      <c r="Z56" s="792"/>
      <c r="AA56" s="792"/>
      <c r="AB56" s="792"/>
      <c r="AC56" s="323"/>
      <c r="AD56" s="323"/>
      <c r="AE56" s="323"/>
      <c r="AF56" s="323"/>
      <c r="AG56" s="323"/>
      <c r="AH56" s="324"/>
    </row>
    <row r="57" spans="2:34" ht="15" customHeight="1" thickBot="1">
      <c r="B57" s="325"/>
      <c r="C57" s="326"/>
      <c r="D57" s="326"/>
      <c r="E57" s="326"/>
      <c r="F57" s="326"/>
      <c r="G57" s="326"/>
      <c r="H57" s="326"/>
      <c r="I57" s="326"/>
      <c r="J57" s="326"/>
      <c r="K57" s="326"/>
      <c r="L57" s="326"/>
      <c r="M57" s="326"/>
      <c r="N57" s="326"/>
      <c r="O57" s="326"/>
      <c r="P57" s="326"/>
      <c r="Q57" s="326"/>
      <c r="R57" s="326"/>
      <c r="S57" s="326"/>
      <c r="T57" s="326"/>
      <c r="U57" s="326"/>
      <c r="V57" s="326"/>
      <c r="W57" s="326"/>
      <c r="X57" s="326"/>
      <c r="Y57" s="326"/>
      <c r="Z57" s="793" t="s">
        <v>500</v>
      </c>
      <c r="AA57" s="793"/>
      <c r="AB57" s="793"/>
      <c r="AC57" s="793"/>
      <c r="AD57" s="793"/>
      <c r="AE57" s="326"/>
      <c r="AF57" s="326"/>
      <c r="AG57" s="326"/>
      <c r="AH57" s="327"/>
    </row>
    <row r="58" spans="2:29" ht="13.5">
      <c r="B58" s="202"/>
      <c r="C58" s="202"/>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row>
    <row r="59" spans="2:29" ht="13.5">
      <c r="B59" s="202"/>
      <c r="C59" s="202"/>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row>
    <row r="60" spans="2:17" ht="13.5">
      <c r="B60" s="256"/>
      <c r="C60" s="256"/>
      <c r="D60" s="256"/>
      <c r="E60" s="256"/>
      <c r="F60" s="256"/>
      <c r="G60" s="256"/>
      <c r="H60" s="256"/>
      <c r="I60" s="256"/>
      <c r="J60" s="256"/>
      <c r="K60" s="256"/>
      <c r="L60" s="256"/>
      <c r="M60" s="256"/>
      <c r="N60" s="256"/>
      <c r="O60" s="256"/>
      <c r="P60" s="256"/>
      <c r="Q60" s="256"/>
    </row>
  </sheetData>
  <sheetProtection/>
  <mergeCells count="106">
    <mergeCell ref="R31:AH31"/>
    <mergeCell ref="B51:AH51"/>
    <mergeCell ref="AC1:AH1"/>
    <mergeCell ref="G2:AD2"/>
    <mergeCell ref="G3:AD3"/>
    <mergeCell ref="C4:F4"/>
    <mergeCell ref="C5:D5"/>
    <mergeCell ref="K5:N5"/>
    <mergeCell ref="O5:T5"/>
    <mergeCell ref="U5:V5"/>
    <mergeCell ref="W5:AA5"/>
    <mergeCell ref="AB5:AC5"/>
    <mergeCell ref="B6:B7"/>
    <mergeCell ref="C6:D6"/>
    <mergeCell ref="E6:I6"/>
    <mergeCell ref="J6:N6"/>
    <mergeCell ref="O6:P7"/>
    <mergeCell ref="Q6:R7"/>
    <mergeCell ref="S6:V6"/>
    <mergeCell ref="W6:AH6"/>
    <mergeCell ref="C7:D7"/>
    <mergeCell ref="E7:I7"/>
    <mergeCell ref="J7:N7"/>
    <mergeCell ref="S7:V7"/>
    <mergeCell ref="W7:AH7"/>
    <mergeCell ref="B8:B11"/>
    <mergeCell ref="C8:D11"/>
    <mergeCell ref="E8:E9"/>
    <mergeCell ref="F8:I9"/>
    <mergeCell ref="O8:Q11"/>
    <mergeCell ref="R8:AH11"/>
    <mergeCell ref="E10:M11"/>
    <mergeCell ref="B12:B18"/>
    <mergeCell ref="C12:D18"/>
    <mergeCell ref="E12:E14"/>
    <mergeCell ref="F12:H14"/>
    <mergeCell ref="R12:AG12"/>
    <mergeCell ref="J13:Q13"/>
    <mergeCell ref="I14:J14"/>
    <mergeCell ref="R14:AH16"/>
    <mergeCell ref="E15:Q15"/>
    <mergeCell ref="E16:Q16"/>
    <mergeCell ref="E17:Q18"/>
    <mergeCell ref="R17:T17"/>
    <mergeCell ref="U17:V17"/>
    <mergeCell ref="W17:AE17"/>
    <mergeCell ref="AF17:AH18"/>
    <mergeCell ref="R18:T18"/>
    <mergeCell ref="U18:V18"/>
    <mergeCell ref="W18:AE18"/>
    <mergeCell ref="C19:D19"/>
    <mergeCell ref="E19:AH19"/>
    <mergeCell ref="C20:D20"/>
    <mergeCell ref="B22:O22"/>
    <mergeCell ref="Q22:AH22"/>
    <mergeCell ref="B23:O24"/>
    <mergeCell ref="Q23:AH24"/>
    <mergeCell ref="E20:AH20"/>
    <mergeCell ref="B25:B30"/>
    <mergeCell ref="C25:F26"/>
    <mergeCell ref="G25:H25"/>
    <mergeCell ref="Q25:R25"/>
    <mergeCell ref="S25:AH25"/>
    <mergeCell ref="G26:H26"/>
    <mergeCell ref="I26:L26"/>
    <mergeCell ref="Q26:R26"/>
    <mergeCell ref="S26:AH26"/>
    <mergeCell ref="C27:F29"/>
    <mergeCell ref="G27:H27"/>
    <mergeCell ref="I27:L27"/>
    <mergeCell ref="Q27:R27"/>
    <mergeCell ref="S27:AH27"/>
    <mergeCell ref="G28:H28"/>
    <mergeCell ref="I28:O28"/>
    <mergeCell ref="Q28:R28"/>
    <mergeCell ref="S28:AH28"/>
    <mergeCell ref="Q34:AH35"/>
    <mergeCell ref="G29:H29"/>
    <mergeCell ref="I29:L29"/>
    <mergeCell ref="Q29:T30"/>
    <mergeCell ref="U29:AH30"/>
    <mergeCell ref="C30:F30"/>
    <mergeCell ref="G30:H30"/>
    <mergeCell ref="I30:L30"/>
    <mergeCell ref="G34:H35"/>
    <mergeCell ref="I34:O35"/>
    <mergeCell ref="R38:AG38"/>
    <mergeCell ref="R39:AG39"/>
    <mergeCell ref="R40:AG40"/>
    <mergeCell ref="C41:N41"/>
    <mergeCell ref="R41:AG41"/>
    <mergeCell ref="B31:F33"/>
    <mergeCell ref="G31:H33"/>
    <mergeCell ref="I31:L33"/>
    <mergeCell ref="Q33:AH33"/>
    <mergeCell ref="B34:F35"/>
    <mergeCell ref="G4:AC4"/>
    <mergeCell ref="C56:AB56"/>
    <mergeCell ref="Z57:AD57"/>
    <mergeCell ref="B52:AH55"/>
    <mergeCell ref="R47:AG47"/>
    <mergeCell ref="R48:AG48"/>
    <mergeCell ref="R42:AG42"/>
    <mergeCell ref="C44:O44"/>
    <mergeCell ref="B37:O37"/>
    <mergeCell ref="B38:O39"/>
  </mergeCells>
  <printOptions horizontalCentered="1" verticalCentered="1"/>
  <pageMargins left="0" right="0" top="0.1968503937007874" bottom="0.3937007874015748" header="0" footer="0.15748031496062992"/>
  <pageSetup fitToHeight="1" fitToWidth="1"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A1:AJ57"/>
  <sheetViews>
    <sheetView zoomScalePageLayoutView="0" workbookViewId="0" topLeftCell="A46">
      <selection activeCell="M57" sqref="M57"/>
    </sheetView>
  </sheetViews>
  <sheetFormatPr defaultColWidth="8" defaultRowHeight="15"/>
  <cols>
    <col min="1" max="1" width="0.4921875" style="63" customWidth="1"/>
    <col min="2" max="2" width="3" style="63" customWidth="1"/>
    <col min="3" max="3" width="2.59765625" style="63" customWidth="1"/>
    <col min="4" max="4" width="6" style="63" customWidth="1"/>
    <col min="5" max="5" width="3.59765625" style="63" customWidth="1"/>
    <col min="6" max="6" width="3.3984375" style="63" customWidth="1"/>
    <col min="7" max="7" width="1.8984375" style="63" customWidth="1"/>
    <col min="8" max="8" width="2.19921875" style="63" customWidth="1"/>
    <col min="9" max="9" width="4.09765625" style="63" customWidth="1"/>
    <col min="10" max="10" width="2.5" style="63" customWidth="1"/>
    <col min="11" max="11" width="3" style="63" customWidth="1"/>
    <col min="12" max="12" width="2.5" style="63" customWidth="1"/>
    <col min="13" max="13" width="3.5" style="63" customWidth="1"/>
    <col min="14" max="14" width="4.69921875" style="63" customWidth="1"/>
    <col min="15" max="15" width="5" style="63" customWidth="1"/>
    <col min="16" max="16" width="1.69921875" style="63" customWidth="1"/>
    <col min="17" max="18" width="3" style="63" customWidth="1"/>
    <col min="19" max="19" width="1.69921875" style="63" customWidth="1"/>
    <col min="20" max="20" width="3.5" style="63" customWidth="1"/>
    <col min="21" max="21" width="2.69921875" style="63" customWidth="1"/>
    <col min="22" max="22" width="2.3984375" style="63" customWidth="1"/>
    <col min="23" max="23" width="3.69921875" style="63" customWidth="1"/>
    <col min="24" max="25" width="2.5" style="63" customWidth="1"/>
    <col min="26" max="26" width="2.69921875" style="63" customWidth="1"/>
    <col min="27" max="27" width="0.59375" style="63" customWidth="1"/>
    <col min="28" max="28" width="2.3984375" style="63" customWidth="1"/>
    <col min="29" max="29" width="2.69921875" style="63" customWidth="1"/>
    <col min="30" max="30" width="2.8984375" style="63" customWidth="1"/>
    <col min="31" max="31" width="3" style="63" customWidth="1"/>
    <col min="32" max="32" width="4" style="63" customWidth="1"/>
    <col min="33" max="33" width="4.19921875" style="63" customWidth="1"/>
    <col min="34" max="34" width="2.09765625" style="63" customWidth="1"/>
    <col min="35" max="16384" width="8" style="63" customWidth="1"/>
  </cols>
  <sheetData>
    <row r="1" spans="2:34" ht="12" customHeight="1">
      <c r="B1" s="205"/>
      <c r="G1" s="206"/>
      <c r="H1" s="207"/>
      <c r="I1" s="207"/>
      <c r="J1" s="207"/>
      <c r="K1" s="207"/>
      <c r="L1" s="207"/>
      <c r="M1" s="207"/>
      <c r="N1" s="207"/>
      <c r="O1" s="207"/>
      <c r="P1" s="207"/>
      <c r="Q1" s="207"/>
      <c r="R1" s="207"/>
      <c r="S1" s="207"/>
      <c r="T1" s="207"/>
      <c r="U1" s="207"/>
      <c r="V1" s="207"/>
      <c r="W1" s="207"/>
      <c r="X1" s="207"/>
      <c r="Y1" s="207"/>
      <c r="Z1" s="207"/>
      <c r="AA1" s="207"/>
      <c r="AB1" s="208"/>
      <c r="AC1" s="948"/>
      <c r="AD1" s="948"/>
      <c r="AE1" s="948"/>
      <c r="AF1" s="948"/>
      <c r="AG1" s="948"/>
      <c r="AH1" s="948"/>
    </row>
    <row r="2" spans="2:34" ht="22.5" customHeight="1">
      <c r="B2" s="205"/>
      <c r="G2" s="949" t="s">
        <v>585</v>
      </c>
      <c r="H2" s="949"/>
      <c r="I2" s="949"/>
      <c r="J2" s="949"/>
      <c r="K2" s="949"/>
      <c r="L2" s="949"/>
      <c r="M2" s="949"/>
      <c r="N2" s="949"/>
      <c r="O2" s="949"/>
      <c r="P2" s="949"/>
      <c r="Q2" s="949"/>
      <c r="R2" s="949"/>
      <c r="S2" s="949"/>
      <c r="T2" s="949"/>
      <c r="U2" s="949"/>
      <c r="V2" s="949"/>
      <c r="W2" s="949"/>
      <c r="X2" s="949"/>
      <c r="Y2" s="949"/>
      <c r="Z2" s="949"/>
      <c r="AA2" s="949"/>
      <c r="AB2" s="949"/>
      <c r="AC2" s="949"/>
      <c r="AD2" s="949"/>
      <c r="AE2" s="209"/>
      <c r="AF2" s="209"/>
      <c r="AG2" s="209"/>
      <c r="AH2" s="209"/>
    </row>
    <row r="3" spans="2:34" ht="15" customHeight="1" thickBot="1">
      <c r="B3" s="205"/>
      <c r="F3" s="210"/>
      <c r="G3" s="756" t="s">
        <v>293</v>
      </c>
      <c r="H3" s="756"/>
      <c r="I3" s="756"/>
      <c r="J3" s="756"/>
      <c r="K3" s="756"/>
      <c r="L3" s="756"/>
      <c r="M3" s="756"/>
      <c r="N3" s="756"/>
      <c r="O3" s="756"/>
      <c r="P3" s="756"/>
      <c r="Q3" s="756"/>
      <c r="R3" s="756"/>
      <c r="S3" s="756"/>
      <c r="T3" s="756"/>
      <c r="U3" s="756"/>
      <c r="V3" s="756"/>
      <c r="W3" s="756"/>
      <c r="X3" s="756"/>
      <c r="Y3" s="756"/>
      <c r="Z3" s="756"/>
      <c r="AA3" s="756"/>
      <c r="AB3" s="756"/>
      <c r="AC3" s="756"/>
      <c r="AD3" s="756"/>
      <c r="AE3" s="209"/>
      <c r="AF3" s="209"/>
      <c r="AG3" s="209"/>
      <c r="AH3" s="209"/>
    </row>
    <row r="4" spans="2:34" ht="30" customHeight="1" thickBot="1">
      <c r="B4" s="211"/>
      <c r="C4" s="950" t="s">
        <v>294</v>
      </c>
      <c r="D4" s="951"/>
      <c r="E4" s="951"/>
      <c r="F4" s="952"/>
      <c r="G4" s="790" t="s">
        <v>542</v>
      </c>
      <c r="H4" s="791"/>
      <c r="I4" s="791"/>
      <c r="J4" s="791"/>
      <c r="K4" s="791"/>
      <c r="L4" s="791"/>
      <c r="M4" s="791"/>
      <c r="N4" s="791"/>
      <c r="O4" s="791"/>
      <c r="P4" s="791"/>
      <c r="Q4" s="791"/>
      <c r="R4" s="791"/>
      <c r="S4" s="791"/>
      <c r="T4" s="791"/>
      <c r="U4" s="791"/>
      <c r="V4" s="791"/>
      <c r="W4" s="791"/>
      <c r="X4" s="791"/>
      <c r="Y4" s="791"/>
      <c r="Z4" s="791"/>
      <c r="AA4" s="791"/>
      <c r="AB4" s="791"/>
      <c r="AC4" s="791"/>
      <c r="AD4" s="212"/>
      <c r="AE4" s="211"/>
      <c r="AF4" s="211"/>
      <c r="AG4" s="211"/>
      <c r="AH4" s="211"/>
    </row>
    <row r="5" spans="2:34" ht="24.75" customHeight="1">
      <c r="B5" s="213" t="s">
        <v>142</v>
      </c>
      <c r="C5" s="975" t="s">
        <v>296</v>
      </c>
      <c r="D5" s="976"/>
      <c r="E5" s="960" t="s">
        <v>283</v>
      </c>
      <c r="F5" s="961"/>
      <c r="G5" s="961"/>
      <c r="H5" s="961"/>
      <c r="I5" s="962"/>
      <c r="J5" s="217" t="s">
        <v>297</v>
      </c>
      <c r="K5" s="955" t="s">
        <v>298</v>
      </c>
      <c r="L5" s="955"/>
      <c r="M5" s="955"/>
      <c r="N5" s="956"/>
      <c r="O5" s="977" t="s">
        <v>283</v>
      </c>
      <c r="P5" s="978"/>
      <c r="Q5" s="978"/>
      <c r="R5" s="978"/>
      <c r="S5" s="978"/>
      <c r="T5" s="979"/>
      <c r="U5" s="936" t="s">
        <v>299</v>
      </c>
      <c r="V5" s="937"/>
      <c r="W5" s="933" t="s">
        <v>285</v>
      </c>
      <c r="X5" s="934"/>
      <c r="Y5" s="934"/>
      <c r="Z5" s="934"/>
      <c r="AA5" s="935"/>
      <c r="AB5" s="936" t="s">
        <v>300</v>
      </c>
      <c r="AC5" s="937"/>
      <c r="AD5" s="218" t="s">
        <v>285</v>
      </c>
      <c r="AE5" s="219"/>
      <c r="AF5" s="219"/>
      <c r="AG5" s="219"/>
      <c r="AH5" s="220"/>
    </row>
    <row r="6" spans="2:34" ht="13.5" customHeight="1">
      <c r="B6" s="926" t="s">
        <v>147</v>
      </c>
      <c r="C6" s="929" t="s">
        <v>148</v>
      </c>
      <c r="D6" s="930"/>
      <c r="E6" s="749" t="s">
        <v>286</v>
      </c>
      <c r="F6" s="750"/>
      <c r="G6" s="750"/>
      <c r="H6" s="750"/>
      <c r="I6" s="751"/>
      <c r="J6" s="749" t="s">
        <v>353</v>
      </c>
      <c r="K6" s="750"/>
      <c r="L6" s="750"/>
      <c r="M6" s="750"/>
      <c r="N6" s="751"/>
      <c r="O6" s="938" t="s">
        <v>149</v>
      </c>
      <c r="P6" s="939"/>
      <c r="Q6" s="682" t="s">
        <v>150</v>
      </c>
      <c r="R6" s="684"/>
      <c r="S6" s="722" t="s">
        <v>151</v>
      </c>
      <c r="T6" s="723"/>
      <c r="U6" s="723"/>
      <c r="V6" s="724"/>
      <c r="W6" s="701" t="s">
        <v>612</v>
      </c>
      <c r="X6" s="942"/>
      <c r="Y6" s="942"/>
      <c r="Z6" s="942"/>
      <c r="AA6" s="942"/>
      <c r="AB6" s="942"/>
      <c r="AC6" s="942"/>
      <c r="AD6" s="942"/>
      <c r="AE6" s="942"/>
      <c r="AF6" s="942"/>
      <c r="AG6" s="942"/>
      <c r="AH6" s="943"/>
    </row>
    <row r="7" spans="2:34" ht="24.75" customHeight="1">
      <c r="B7" s="928"/>
      <c r="C7" s="923" t="s">
        <v>153</v>
      </c>
      <c r="D7" s="924"/>
      <c r="E7" s="972" t="s">
        <v>287</v>
      </c>
      <c r="F7" s="973"/>
      <c r="G7" s="973"/>
      <c r="H7" s="973"/>
      <c r="I7" s="974"/>
      <c r="J7" s="972" t="s">
        <v>354</v>
      </c>
      <c r="K7" s="973"/>
      <c r="L7" s="973"/>
      <c r="M7" s="973"/>
      <c r="N7" s="974"/>
      <c r="O7" s="940"/>
      <c r="P7" s="941"/>
      <c r="Q7" s="685"/>
      <c r="R7" s="687"/>
      <c r="S7" s="734" t="s">
        <v>154</v>
      </c>
      <c r="T7" s="735"/>
      <c r="U7" s="735"/>
      <c r="V7" s="736"/>
      <c r="W7" s="707" t="s">
        <v>602</v>
      </c>
      <c r="X7" s="735"/>
      <c r="Y7" s="735"/>
      <c r="Z7" s="735"/>
      <c r="AA7" s="735"/>
      <c r="AB7" s="735"/>
      <c r="AC7" s="735"/>
      <c r="AD7" s="735"/>
      <c r="AE7" s="735"/>
      <c r="AF7" s="735"/>
      <c r="AG7" s="735"/>
      <c r="AH7" s="925"/>
    </row>
    <row r="8" spans="2:34" ht="9.75" customHeight="1">
      <c r="B8" s="926" t="s">
        <v>155</v>
      </c>
      <c r="C8" s="929" t="s">
        <v>156</v>
      </c>
      <c r="D8" s="930"/>
      <c r="E8" s="701" t="s">
        <v>157</v>
      </c>
      <c r="F8" s="963" t="s">
        <v>288</v>
      </c>
      <c r="G8" s="963"/>
      <c r="H8" s="963"/>
      <c r="I8" s="963"/>
      <c r="J8" s="963"/>
      <c r="K8" s="963"/>
      <c r="L8" s="963"/>
      <c r="M8" s="963"/>
      <c r="N8" s="83"/>
      <c r="O8" s="701" t="s">
        <v>158</v>
      </c>
      <c r="P8" s="702"/>
      <c r="Q8" s="703"/>
      <c r="R8" s="970" t="s">
        <v>355</v>
      </c>
      <c r="S8" s="963"/>
      <c r="T8" s="963"/>
      <c r="U8" s="963"/>
      <c r="V8" s="963"/>
      <c r="W8" s="963"/>
      <c r="X8" s="963"/>
      <c r="Y8" s="963"/>
      <c r="Z8" s="963"/>
      <c r="AA8" s="963"/>
      <c r="AB8" s="963"/>
      <c r="AC8" s="963"/>
      <c r="AD8" s="963"/>
      <c r="AE8" s="963"/>
      <c r="AF8" s="963"/>
      <c r="AG8" s="963"/>
      <c r="AH8" s="971"/>
    </row>
    <row r="9" spans="2:34" ht="9.75" customHeight="1">
      <c r="B9" s="927"/>
      <c r="C9" s="931"/>
      <c r="D9" s="932"/>
      <c r="E9" s="704"/>
      <c r="F9" s="670"/>
      <c r="G9" s="670"/>
      <c r="H9" s="670"/>
      <c r="I9" s="670"/>
      <c r="J9" s="670"/>
      <c r="K9" s="670"/>
      <c r="L9" s="670"/>
      <c r="M9" s="670"/>
      <c r="N9" s="83"/>
      <c r="O9" s="704"/>
      <c r="P9" s="705"/>
      <c r="Q9" s="706"/>
      <c r="R9" s="672"/>
      <c r="S9" s="670"/>
      <c r="T9" s="670"/>
      <c r="U9" s="670"/>
      <c r="V9" s="670"/>
      <c r="W9" s="670"/>
      <c r="X9" s="670"/>
      <c r="Y9" s="670"/>
      <c r="Z9" s="670"/>
      <c r="AA9" s="670"/>
      <c r="AB9" s="670"/>
      <c r="AC9" s="670"/>
      <c r="AD9" s="670"/>
      <c r="AE9" s="670"/>
      <c r="AF9" s="670"/>
      <c r="AG9" s="670"/>
      <c r="AH9" s="671"/>
    </row>
    <row r="10" spans="2:34" ht="15.75" customHeight="1">
      <c r="B10" s="927"/>
      <c r="C10" s="931"/>
      <c r="D10" s="932"/>
      <c r="E10" s="672" t="s">
        <v>290</v>
      </c>
      <c r="F10" s="670"/>
      <c r="G10" s="670"/>
      <c r="H10" s="670"/>
      <c r="I10" s="670"/>
      <c r="J10" s="670"/>
      <c r="K10" s="670"/>
      <c r="L10" s="670"/>
      <c r="M10" s="670"/>
      <c r="N10" s="83"/>
      <c r="O10" s="704"/>
      <c r="P10" s="705"/>
      <c r="Q10" s="706"/>
      <c r="R10" s="672"/>
      <c r="S10" s="670"/>
      <c r="T10" s="670"/>
      <c r="U10" s="670"/>
      <c r="V10" s="670"/>
      <c r="W10" s="670"/>
      <c r="X10" s="670"/>
      <c r="Y10" s="670"/>
      <c r="Z10" s="670"/>
      <c r="AA10" s="670"/>
      <c r="AB10" s="670"/>
      <c r="AC10" s="670"/>
      <c r="AD10" s="670"/>
      <c r="AE10" s="670"/>
      <c r="AF10" s="670"/>
      <c r="AG10" s="670"/>
      <c r="AH10" s="671"/>
    </row>
    <row r="11" spans="2:34" ht="16.5" customHeight="1">
      <c r="B11" s="928"/>
      <c r="C11" s="923"/>
      <c r="D11" s="924"/>
      <c r="E11" s="673"/>
      <c r="F11" s="674"/>
      <c r="G11" s="674"/>
      <c r="H11" s="674"/>
      <c r="I11" s="674"/>
      <c r="J11" s="674"/>
      <c r="K11" s="674"/>
      <c r="L11" s="674"/>
      <c r="M11" s="674"/>
      <c r="N11" s="204"/>
      <c r="O11" s="707"/>
      <c r="P11" s="708"/>
      <c r="Q11" s="709"/>
      <c r="R11" s="673"/>
      <c r="S11" s="674"/>
      <c r="T11" s="674"/>
      <c r="U11" s="674"/>
      <c r="V11" s="674"/>
      <c r="W11" s="674"/>
      <c r="X11" s="674"/>
      <c r="Y11" s="674"/>
      <c r="Z11" s="674"/>
      <c r="AA11" s="674"/>
      <c r="AB11" s="674"/>
      <c r="AC11" s="674"/>
      <c r="AD11" s="674"/>
      <c r="AE11" s="674"/>
      <c r="AF11" s="674"/>
      <c r="AG11" s="674"/>
      <c r="AH11" s="675"/>
    </row>
    <row r="12" spans="2:36" ht="11.25" customHeight="1">
      <c r="B12" s="908" t="s">
        <v>159</v>
      </c>
      <c r="C12" s="650" t="s">
        <v>160</v>
      </c>
      <c r="D12" s="651"/>
      <c r="E12" s="656" t="s">
        <v>308</v>
      </c>
      <c r="F12" s="964" t="s">
        <v>287</v>
      </c>
      <c r="G12" s="965"/>
      <c r="H12" s="965"/>
      <c r="I12" s="90" t="s">
        <v>309</v>
      </c>
      <c r="J12" s="90"/>
      <c r="K12" s="88"/>
      <c r="L12" s="88"/>
      <c r="M12" s="88"/>
      <c r="N12" s="88"/>
      <c r="O12" s="88"/>
      <c r="P12" s="88"/>
      <c r="Q12" s="89"/>
      <c r="R12" s="665" t="s">
        <v>163</v>
      </c>
      <c r="S12" s="666"/>
      <c r="T12" s="666"/>
      <c r="U12" s="666"/>
      <c r="V12" s="666"/>
      <c r="W12" s="666"/>
      <c r="X12" s="666"/>
      <c r="Y12" s="666"/>
      <c r="Z12" s="666"/>
      <c r="AA12" s="666"/>
      <c r="AB12" s="666"/>
      <c r="AC12" s="666"/>
      <c r="AD12" s="666"/>
      <c r="AE12" s="666"/>
      <c r="AF12" s="666"/>
      <c r="AG12" s="666"/>
      <c r="AH12" s="222"/>
      <c r="AJ12" s="201"/>
    </row>
    <row r="13" spans="2:34" ht="11.25" customHeight="1">
      <c r="B13" s="909"/>
      <c r="C13" s="652"/>
      <c r="D13" s="653"/>
      <c r="E13" s="911"/>
      <c r="F13" s="966"/>
      <c r="G13" s="967"/>
      <c r="H13" s="967"/>
      <c r="I13" s="90" t="s">
        <v>164</v>
      </c>
      <c r="K13" s="268" t="s">
        <v>356</v>
      </c>
      <c r="L13" s="268"/>
      <c r="M13" s="268"/>
      <c r="N13" s="268"/>
      <c r="O13" s="268"/>
      <c r="P13" s="268"/>
      <c r="Q13" s="346"/>
      <c r="R13" s="88"/>
      <c r="S13" s="83"/>
      <c r="T13" s="83"/>
      <c r="U13" s="83"/>
      <c r="V13" s="83"/>
      <c r="W13" s="83"/>
      <c r="X13" s="83"/>
      <c r="Y13" s="83"/>
      <c r="Z13" s="83"/>
      <c r="AA13" s="83"/>
      <c r="AB13" s="83"/>
      <c r="AC13" s="83"/>
      <c r="AD13" s="83"/>
      <c r="AE13" s="83"/>
      <c r="AF13" s="83"/>
      <c r="AG13" s="83"/>
      <c r="AH13" s="91"/>
    </row>
    <row r="14" spans="2:34" ht="13.5" customHeight="1">
      <c r="B14" s="909"/>
      <c r="C14" s="652"/>
      <c r="D14" s="653"/>
      <c r="E14" s="912"/>
      <c r="F14" s="968"/>
      <c r="G14" s="969"/>
      <c r="H14" s="969"/>
      <c r="I14" s="832" t="s">
        <v>311</v>
      </c>
      <c r="J14" s="832"/>
      <c r="K14" s="94"/>
      <c r="L14" s="94"/>
      <c r="M14" s="94"/>
      <c r="N14" s="94"/>
      <c r="O14" s="94"/>
      <c r="P14" s="94"/>
      <c r="Q14" s="95"/>
      <c r="R14" s="917" t="s">
        <v>357</v>
      </c>
      <c r="S14" s="918"/>
      <c r="T14" s="918"/>
      <c r="U14" s="918"/>
      <c r="V14" s="918"/>
      <c r="W14" s="918"/>
      <c r="X14" s="918"/>
      <c r="Y14" s="918"/>
      <c r="Z14" s="918"/>
      <c r="AA14" s="918"/>
      <c r="AB14" s="918"/>
      <c r="AC14" s="918"/>
      <c r="AD14" s="918"/>
      <c r="AE14" s="918"/>
      <c r="AF14" s="918"/>
      <c r="AG14" s="918"/>
      <c r="AH14" s="919"/>
    </row>
    <row r="15" spans="2:34" ht="12.75" customHeight="1">
      <c r="B15" s="909"/>
      <c r="C15" s="652"/>
      <c r="D15" s="653"/>
      <c r="E15" s="902" t="s">
        <v>167</v>
      </c>
      <c r="F15" s="903"/>
      <c r="G15" s="903"/>
      <c r="H15" s="903"/>
      <c r="I15" s="903"/>
      <c r="J15" s="903"/>
      <c r="K15" s="903"/>
      <c r="L15" s="903"/>
      <c r="M15" s="903"/>
      <c r="N15" s="903"/>
      <c r="O15" s="903"/>
      <c r="P15" s="903"/>
      <c r="Q15" s="904"/>
      <c r="R15" s="917"/>
      <c r="S15" s="918"/>
      <c r="T15" s="918"/>
      <c r="U15" s="918"/>
      <c r="V15" s="918"/>
      <c r="W15" s="918"/>
      <c r="X15" s="918"/>
      <c r="Y15" s="918"/>
      <c r="Z15" s="918"/>
      <c r="AA15" s="918"/>
      <c r="AB15" s="918"/>
      <c r="AC15" s="918"/>
      <c r="AD15" s="918"/>
      <c r="AE15" s="918"/>
      <c r="AF15" s="918"/>
      <c r="AG15" s="918"/>
      <c r="AH15" s="919"/>
    </row>
    <row r="16" spans="2:34" ht="28.5" customHeight="1">
      <c r="B16" s="909"/>
      <c r="C16" s="652"/>
      <c r="D16" s="653"/>
      <c r="E16" s="679" t="s">
        <v>358</v>
      </c>
      <c r="F16" s="680"/>
      <c r="G16" s="680"/>
      <c r="H16" s="680"/>
      <c r="I16" s="680"/>
      <c r="J16" s="680"/>
      <c r="K16" s="680"/>
      <c r="L16" s="680"/>
      <c r="M16" s="680"/>
      <c r="N16" s="680"/>
      <c r="O16" s="680"/>
      <c r="P16" s="680"/>
      <c r="Q16" s="681"/>
      <c r="R16" s="920"/>
      <c r="S16" s="921"/>
      <c r="T16" s="921"/>
      <c r="U16" s="921"/>
      <c r="V16" s="921"/>
      <c r="W16" s="921"/>
      <c r="X16" s="921"/>
      <c r="Y16" s="921"/>
      <c r="Z16" s="921"/>
      <c r="AA16" s="921"/>
      <c r="AB16" s="921"/>
      <c r="AC16" s="921"/>
      <c r="AD16" s="921"/>
      <c r="AE16" s="921"/>
      <c r="AF16" s="921"/>
      <c r="AG16" s="921"/>
      <c r="AH16" s="922"/>
    </row>
    <row r="17" spans="2:34" ht="22.5" customHeight="1">
      <c r="B17" s="909"/>
      <c r="C17" s="652"/>
      <c r="D17" s="653"/>
      <c r="E17" s="682" t="s">
        <v>168</v>
      </c>
      <c r="F17" s="683"/>
      <c r="G17" s="683"/>
      <c r="H17" s="683"/>
      <c r="I17" s="683"/>
      <c r="J17" s="683"/>
      <c r="K17" s="683"/>
      <c r="L17" s="683"/>
      <c r="M17" s="683"/>
      <c r="N17" s="683"/>
      <c r="O17" s="683"/>
      <c r="P17" s="683"/>
      <c r="Q17" s="683"/>
      <c r="R17" s="637" t="s">
        <v>169</v>
      </c>
      <c r="S17" s="637"/>
      <c r="T17" s="637"/>
      <c r="U17" s="637" t="s">
        <v>170</v>
      </c>
      <c r="V17" s="637"/>
      <c r="W17" s="899" t="s">
        <v>171</v>
      </c>
      <c r="X17" s="899"/>
      <c r="Y17" s="899"/>
      <c r="Z17" s="899"/>
      <c r="AA17" s="899"/>
      <c r="AB17" s="899"/>
      <c r="AC17" s="899"/>
      <c r="AD17" s="899"/>
      <c r="AE17" s="899"/>
      <c r="AF17" s="640" t="s">
        <v>172</v>
      </c>
      <c r="AG17" s="640"/>
      <c r="AH17" s="641"/>
    </row>
    <row r="18" spans="2:34" ht="22.5" customHeight="1">
      <c r="B18" s="910"/>
      <c r="C18" s="654"/>
      <c r="D18" s="655"/>
      <c r="E18" s="685"/>
      <c r="F18" s="686"/>
      <c r="G18" s="686"/>
      <c r="H18" s="686"/>
      <c r="I18" s="686"/>
      <c r="J18" s="686"/>
      <c r="K18" s="686"/>
      <c r="L18" s="686"/>
      <c r="M18" s="686"/>
      <c r="N18" s="686"/>
      <c r="O18" s="686"/>
      <c r="P18" s="686"/>
      <c r="Q18" s="686"/>
      <c r="R18" s="646" t="s">
        <v>173</v>
      </c>
      <c r="S18" s="646"/>
      <c r="T18" s="646"/>
      <c r="U18" s="646" t="s">
        <v>170</v>
      </c>
      <c r="V18" s="646"/>
      <c r="W18" s="899" t="s">
        <v>171</v>
      </c>
      <c r="X18" s="899"/>
      <c r="Y18" s="899"/>
      <c r="Z18" s="899"/>
      <c r="AA18" s="899"/>
      <c r="AB18" s="899"/>
      <c r="AC18" s="899"/>
      <c r="AD18" s="899"/>
      <c r="AE18" s="899"/>
      <c r="AF18" s="643"/>
      <c r="AG18" s="643"/>
      <c r="AH18" s="644"/>
    </row>
    <row r="19" spans="2:34" ht="15" customHeight="1">
      <c r="B19" s="221" t="s">
        <v>174</v>
      </c>
      <c r="C19" s="900" t="s">
        <v>181</v>
      </c>
      <c r="D19" s="901"/>
      <c r="E19" s="437" t="s">
        <v>614</v>
      </c>
      <c r="F19" s="438"/>
      <c r="G19" s="438"/>
      <c r="H19" s="438"/>
      <c r="I19" s="43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c r="AH19" s="439"/>
    </row>
    <row r="20" spans="2:34" ht="20.25" customHeight="1" thickBot="1">
      <c r="B20" s="223" t="s">
        <v>180</v>
      </c>
      <c r="C20" s="629" t="s">
        <v>183</v>
      </c>
      <c r="D20" s="630"/>
      <c r="E20" s="896" t="s">
        <v>600</v>
      </c>
      <c r="F20" s="897"/>
      <c r="G20" s="897"/>
      <c r="H20" s="897"/>
      <c r="I20" s="897"/>
      <c r="J20" s="897"/>
      <c r="K20" s="897"/>
      <c r="L20" s="897"/>
      <c r="M20" s="897"/>
      <c r="N20" s="897"/>
      <c r="O20" s="897"/>
      <c r="P20" s="897"/>
      <c r="Q20" s="897"/>
      <c r="R20" s="897"/>
      <c r="S20" s="897"/>
      <c r="T20" s="897"/>
      <c r="U20" s="897"/>
      <c r="V20" s="897"/>
      <c r="W20" s="897"/>
      <c r="X20" s="897"/>
      <c r="Y20" s="897"/>
      <c r="Z20" s="897"/>
      <c r="AA20" s="897"/>
      <c r="AB20" s="897"/>
      <c r="AC20" s="897"/>
      <c r="AD20" s="897"/>
      <c r="AE20" s="897"/>
      <c r="AF20" s="897"/>
      <c r="AG20" s="897"/>
      <c r="AH20" s="898"/>
    </row>
    <row r="21" spans="2:34" ht="9.75" customHeight="1" thickBot="1">
      <c r="B21" s="224"/>
      <c r="C21" s="224"/>
      <c r="D21" s="224"/>
      <c r="E21" s="98"/>
      <c r="F21" s="83"/>
      <c r="G21" s="83"/>
      <c r="H21" s="83"/>
      <c r="I21" s="98"/>
      <c r="J21" s="83"/>
      <c r="K21" s="83"/>
      <c r="L21" s="98"/>
      <c r="M21" s="88"/>
      <c r="N21" s="88"/>
      <c r="O21" s="88"/>
      <c r="P21" s="83"/>
      <c r="Q21" s="83"/>
      <c r="R21" s="83"/>
      <c r="S21" s="83"/>
      <c r="T21" s="83"/>
      <c r="U21" s="83"/>
      <c r="V21" s="83"/>
      <c r="W21" s="83"/>
      <c r="X21" s="98"/>
      <c r="Y21" s="83"/>
      <c r="Z21" s="83"/>
      <c r="AA21" s="225"/>
      <c r="AB21" s="225"/>
      <c r="AC21" s="226"/>
      <c r="AD21" s="225"/>
      <c r="AE21" s="225"/>
      <c r="AF21" s="225"/>
      <c r="AG21" s="225"/>
      <c r="AH21" s="225"/>
    </row>
    <row r="22" spans="2:34" ht="15" customHeight="1">
      <c r="B22" s="805" t="s">
        <v>312</v>
      </c>
      <c r="C22" s="806"/>
      <c r="D22" s="806"/>
      <c r="E22" s="806"/>
      <c r="F22" s="806"/>
      <c r="G22" s="806"/>
      <c r="H22" s="806"/>
      <c r="I22" s="806"/>
      <c r="J22" s="806"/>
      <c r="K22" s="806"/>
      <c r="L22" s="806"/>
      <c r="M22" s="806"/>
      <c r="N22" s="806"/>
      <c r="O22" s="807"/>
      <c r="P22" s="83"/>
      <c r="Q22" s="805" t="s">
        <v>313</v>
      </c>
      <c r="R22" s="806"/>
      <c r="S22" s="806"/>
      <c r="T22" s="806"/>
      <c r="U22" s="806"/>
      <c r="V22" s="806"/>
      <c r="W22" s="806"/>
      <c r="X22" s="806"/>
      <c r="Y22" s="806"/>
      <c r="Z22" s="806"/>
      <c r="AA22" s="806"/>
      <c r="AB22" s="806"/>
      <c r="AC22" s="806"/>
      <c r="AD22" s="806"/>
      <c r="AE22" s="806"/>
      <c r="AF22" s="806"/>
      <c r="AG22" s="806"/>
      <c r="AH22" s="807"/>
    </row>
    <row r="23" spans="2:34" ht="17.25" customHeight="1">
      <c r="B23" s="591" t="s">
        <v>314</v>
      </c>
      <c r="C23" s="592"/>
      <c r="D23" s="592"/>
      <c r="E23" s="592"/>
      <c r="F23" s="592"/>
      <c r="G23" s="592"/>
      <c r="H23" s="592"/>
      <c r="I23" s="592"/>
      <c r="J23" s="592"/>
      <c r="K23" s="592"/>
      <c r="L23" s="592"/>
      <c r="M23" s="592"/>
      <c r="N23" s="592"/>
      <c r="O23" s="593"/>
      <c r="P23" s="83"/>
      <c r="Q23" s="808" t="s">
        <v>315</v>
      </c>
      <c r="R23" s="809"/>
      <c r="S23" s="809"/>
      <c r="T23" s="809"/>
      <c r="U23" s="809"/>
      <c r="V23" s="809"/>
      <c r="W23" s="809"/>
      <c r="X23" s="809"/>
      <c r="Y23" s="809"/>
      <c r="Z23" s="809"/>
      <c r="AA23" s="809"/>
      <c r="AB23" s="809"/>
      <c r="AC23" s="809"/>
      <c r="AD23" s="809"/>
      <c r="AE23" s="809"/>
      <c r="AF23" s="809"/>
      <c r="AG23" s="809"/>
      <c r="AH23" s="810"/>
    </row>
    <row r="24" spans="2:34" ht="17.25" customHeight="1" thickBot="1">
      <c r="B24" s="890"/>
      <c r="C24" s="891"/>
      <c r="D24" s="891"/>
      <c r="E24" s="891"/>
      <c r="F24" s="891"/>
      <c r="G24" s="891"/>
      <c r="H24" s="891"/>
      <c r="I24" s="891"/>
      <c r="J24" s="891"/>
      <c r="K24" s="891"/>
      <c r="L24" s="891"/>
      <c r="M24" s="891"/>
      <c r="N24" s="891"/>
      <c r="O24" s="892"/>
      <c r="P24" s="227"/>
      <c r="Q24" s="893"/>
      <c r="R24" s="894"/>
      <c r="S24" s="894"/>
      <c r="T24" s="894"/>
      <c r="U24" s="894"/>
      <c r="V24" s="894"/>
      <c r="W24" s="894"/>
      <c r="X24" s="894"/>
      <c r="Y24" s="894"/>
      <c r="Z24" s="894"/>
      <c r="AA24" s="894"/>
      <c r="AB24" s="894"/>
      <c r="AC24" s="894"/>
      <c r="AD24" s="894"/>
      <c r="AE24" s="894"/>
      <c r="AF24" s="894"/>
      <c r="AG24" s="894"/>
      <c r="AH24" s="895"/>
    </row>
    <row r="25" spans="2:35" ht="17.25" customHeight="1" thickTop="1">
      <c r="B25" s="869" t="s">
        <v>28</v>
      </c>
      <c r="C25" s="872" t="s">
        <v>316</v>
      </c>
      <c r="D25" s="873"/>
      <c r="E25" s="873"/>
      <c r="F25" s="874"/>
      <c r="G25" s="878">
        <v>1</v>
      </c>
      <c r="H25" s="879"/>
      <c r="I25" s="338" t="s">
        <v>119</v>
      </c>
      <c r="J25" s="103"/>
      <c r="K25" s="103"/>
      <c r="L25" s="103"/>
      <c r="M25" s="103"/>
      <c r="N25" s="103"/>
      <c r="O25" s="228"/>
      <c r="P25" s="227"/>
      <c r="Q25" s="880">
        <v>1</v>
      </c>
      <c r="R25" s="839"/>
      <c r="S25" s="881" t="s">
        <v>317</v>
      </c>
      <c r="T25" s="882"/>
      <c r="U25" s="882"/>
      <c r="V25" s="882"/>
      <c r="W25" s="882"/>
      <c r="X25" s="882"/>
      <c r="Y25" s="882"/>
      <c r="Z25" s="882"/>
      <c r="AA25" s="882"/>
      <c r="AB25" s="882"/>
      <c r="AC25" s="882"/>
      <c r="AD25" s="882"/>
      <c r="AE25" s="882"/>
      <c r="AF25" s="882"/>
      <c r="AG25" s="882"/>
      <c r="AH25" s="883"/>
      <c r="AI25" s="201"/>
    </row>
    <row r="26" spans="2:34" ht="17.25" customHeight="1">
      <c r="B26" s="870"/>
      <c r="C26" s="875"/>
      <c r="D26" s="876"/>
      <c r="E26" s="876"/>
      <c r="F26" s="877"/>
      <c r="G26" s="685">
        <v>2</v>
      </c>
      <c r="H26" s="687"/>
      <c r="I26" s="437" t="s">
        <v>104</v>
      </c>
      <c r="J26" s="438"/>
      <c r="K26" s="438"/>
      <c r="L26" s="438"/>
      <c r="M26" s="229"/>
      <c r="N26" s="229"/>
      <c r="O26" s="230"/>
      <c r="P26" s="83"/>
      <c r="Q26" s="860">
        <v>2</v>
      </c>
      <c r="R26" s="854"/>
      <c r="S26" s="861" t="s">
        <v>318</v>
      </c>
      <c r="T26" s="862"/>
      <c r="U26" s="862"/>
      <c r="V26" s="862"/>
      <c r="W26" s="862"/>
      <c r="X26" s="862"/>
      <c r="Y26" s="862"/>
      <c r="Z26" s="862"/>
      <c r="AA26" s="862"/>
      <c r="AB26" s="862"/>
      <c r="AC26" s="862"/>
      <c r="AD26" s="862"/>
      <c r="AE26" s="862"/>
      <c r="AF26" s="862"/>
      <c r="AG26" s="862"/>
      <c r="AH26" s="863"/>
    </row>
    <row r="27" spans="2:34" ht="17.25" customHeight="1">
      <c r="B27" s="870"/>
      <c r="C27" s="884" t="s">
        <v>319</v>
      </c>
      <c r="D27" s="885"/>
      <c r="E27" s="885"/>
      <c r="F27" s="886"/>
      <c r="G27" s="639">
        <v>3</v>
      </c>
      <c r="H27" s="855"/>
      <c r="I27" s="437" t="s">
        <v>320</v>
      </c>
      <c r="J27" s="438"/>
      <c r="K27" s="438"/>
      <c r="L27" s="438"/>
      <c r="M27" s="229"/>
      <c r="N27" s="229"/>
      <c r="O27" s="230"/>
      <c r="P27" s="83"/>
      <c r="Q27" s="860">
        <v>3</v>
      </c>
      <c r="R27" s="854"/>
      <c r="S27" s="861" t="s">
        <v>321</v>
      </c>
      <c r="T27" s="862"/>
      <c r="U27" s="862"/>
      <c r="V27" s="862"/>
      <c r="W27" s="862"/>
      <c r="X27" s="862"/>
      <c r="Y27" s="862"/>
      <c r="Z27" s="862"/>
      <c r="AA27" s="862"/>
      <c r="AB27" s="862"/>
      <c r="AC27" s="862"/>
      <c r="AD27" s="862"/>
      <c r="AE27" s="862"/>
      <c r="AF27" s="862"/>
      <c r="AG27" s="862"/>
      <c r="AH27" s="863"/>
    </row>
    <row r="28" spans="2:34" ht="17.25" customHeight="1" thickBot="1">
      <c r="B28" s="870"/>
      <c r="C28" s="884"/>
      <c r="D28" s="885"/>
      <c r="E28" s="885"/>
      <c r="F28" s="886"/>
      <c r="G28" s="853">
        <v>4</v>
      </c>
      <c r="H28" s="854"/>
      <c r="I28" s="437" t="s">
        <v>322</v>
      </c>
      <c r="J28" s="438"/>
      <c r="K28" s="438"/>
      <c r="L28" s="438"/>
      <c r="M28" s="864"/>
      <c r="N28" s="864"/>
      <c r="O28" s="865"/>
      <c r="P28" s="83"/>
      <c r="Q28" s="866">
        <v>4</v>
      </c>
      <c r="R28" s="867"/>
      <c r="S28" s="665" t="s">
        <v>323</v>
      </c>
      <c r="T28" s="666"/>
      <c r="U28" s="666"/>
      <c r="V28" s="666"/>
      <c r="W28" s="666"/>
      <c r="X28" s="666"/>
      <c r="Y28" s="666"/>
      <c r="Z28" s="666"/>
      <c r="AA28" s="666"/>
      <c r="AB28" s="666"/>
      <c r="AC28" s="666"/>
      <c r="AD28" s="666"/>
      <c r="AE28" s="666"/>
      <c r="AF28" s="666"/>
      <c r="AG28" s="666"/>
      <c r="AH28" s="868"/>
    </row>
    <row r="29" spans="2:34" ht="17.25" customHeight="1" thickTop="1">
      <c r="B29" s="870"/>
      <c r="C29" s="887"/>
      <c r="D29" s="888"/>
      <c r="E29" s="888"/>
      <c r="F29" s="889"/>
      <c r="G29" s="642">
        <v>5</v>
      </c>
      <c r="H29" s="839"/>
      <c r="I29" s="437" t="s">
        <v>324</v>
      </c>
      <c r="J29" s="438"/>
      <c r="K29" s="438"/>
      <c r="L29" s="438"/>
      <c r="M29" s="229"/>
      <c r="N29" s="229"/>
      <c r="O29" s="230"/>
      <c r="P29" s="83"/>
      <c r="Q29" s="840" t="s">
        <v>232</v>
      </c>
      <c r="R29" s="841"/>
      <c r="S29" s="841"/>
      <c r="T29" s="842"/>
      <c r="U29" s="846" t="s">
        <v>359</v>
      </c>
      <c r="V29" s="841"/>
      <c r="W29" s="841"/>
      <c r="X29" s="841"/>
      <c r="Y29" s="841"/>
      <c r="Z29" s="841"/>
      <c r="AA29" s="841"/>
      <c r="AB29" s="841"/>
      <c r="AC29" s="841"/>
      <c r="AD29" s="841"/>
      <c r="AE29" s="841"/>
      <c r="AF29" s="841"/>
      <c r="AG29" s="841"/>
      <c r="AH29" s="847"/>
    </row>
    <row r="30" spans="2:34" ht="17.25" customHeight="1" thickBot="1">
      <c r="B30" s="871"/>
      <c r="C30" s="850" t="s">
        <v>326</v>
      </c>
      <c r="D30" s="851"/>
      <c r="E30" s="851"/>
      <c r="F30" s="852"/>
      <c r="G30" s="853">
        <v>6</v>
      </c>
      <c r="H30" s="854"/>
      <c r="I30" s="437" t="s">
        <v>327</v>
      </c>
      <c r="J30" s="438"/>
      <c r="K30" s="438"/>
      <c r="L30" s="438"/>
      <c r="M30" s="229"/>
      <c r="N30" s="229"/>
      <c r="O30" s="230"/>
      <c r="P30" s="83"/>
      <c r="Q30" s="843"/>
      <c r="R30" s="844"/>
      <c r="S30" s="844"/>
      <c r="T30" s="845"/>
      <c r="U30" s="848"/>
      <c r="V30" s="844"/>
      <c r="W30" s="844"/>
      <c r="X30" s="844"/>
      <c r="Y30" s="844"/>
      <c r="Z30" s="844"/>
      <c r="AA30" s="844"/>
      <c r="AB30" s="844"/>
      <c r="AC30" s="844"/>
      <c r="AD30" s="844"/>
      <c r="AE30" s="844"/>
      <c r="AF30" s="844"/>
      <c r="AG30" s="844"/>
      <c r="AH30" s="849"/>
    </row>
    <row r="31" spans="2:34" ht="17.25" customHeight="1">
      <c r="B31" s="818" t="s">
        <v>328</v>
      </c>
      <c r="C31" s="819"/>
      <c r="D31" s="819"/>
      <c r="E31" s="819"/>
      <c r="F31" s="820"/>
      <c r="G31" s="682">
        <v>7</v>
      </c>
      <c r="H31" s="684"/>
      <c r="I31" s="828" t="s">
        <v>236</v>
      </c>
      <c r="J31" s="829"/>
      <c r="K31" s="829"/>
      <c r="L31" s="829"/>
      <c r="M31" s="232"/>
      <c r="N31" s="232"/>
      <c r="O31" s="233"/>
      <c r="P31" s="83"/>
      <c r="Q31" s="98" t="s">
        <v>523</v>
      </c>
      <c r="R31" s="980" t="s">
        <v>616</v>
      </c>
      <c r="S31" s="980"/>
      <c r="T31" s="980"/>
      <c r="U31" s="980"/>
      <c r="V31" s="980"/>
      <c r="W31" s="980"/>
      <c r="X31" s="980"/>
      <c r="Y31" s="980"/>
      <c r="Z31" s="980"/>
      <c r="AA31" s="980"/>
      <c r="AB31" s="980"/>
      <c r="AC31" s="980"/>
      <c r="AD31" s="980"/>
      <c r="AE31" s="980"/>
      <c r="AF31" s="980"/>
      <c r="AG31" s="980"/>
      <c r="AH31" s="980"/>
    </row>
    <row r="32" spans="2:35" ht="17.25" customHeight="1" thickBot="1">
      <c r="B32" s="821"/>
      <c r="C32" s="815"/>
      <c r="D32" s="815"/>
      <c r="E32" s="815"/>
      <c r="F32" s="822"/>
      <c r="G32" s="826"/>
      <c r="H32" s="827"/>
      <c r="I32" s="830"/>
      <c r="J32" s="814"/>
      <c r="K32" s="814"/>
      <c r="L32" s="814"/>
      <c r="M32" s="235"/>
      <c r="N32" s="235"/>
      <c r="O32" s="236"/>
      <c r="P32" s="83"/>
      <c r="Q32" s="71"/>
      <c r="R32" s="71"/>
      <c r="S32" s="71"/>
      <c r="T32" s="71"/>
      <c r="U32" s="71"/>
      <c r="V32" s="71"/>
      <c r="W32" s="71"/>
      <c r="X32" s="71"/>
      <c r="Y32" s="71"/>
      <c r="Z32" s="71"/>
      <c r="AA32" s="71"/>
      <c r="AB32" s="71"/>
      <c r="AC32" s="71"/>
      <c r="AD32" s="71"/>
      <c r="AE32" s="71"/>
      <c r="AF32" s="71"/>
      <c r="AG32" s="71"/>
      <c r="AH32" s="168"/>
      <c r="AI32" s="201"/>
    </row>
    <row r="33" spans="2:34" ht="13.5" customHeight="1">
      <c r="B33" s="823"/>
      <c r="C33" s="824"/>
      <c r="D33" s="824"/>
      <c r="E33" s="824"/>
      <c r="F33" s="825"/>
      <c r="G33" s="685"/>
      <c r="H33" s="687"/>
      <c r="I33" s="831"/>
      <c r="J33" s="832"/>
      <c r="K33" s="832"/>
      <c r="L33" s="832"/>
      <c r="M33" s="237"/>
      <c r="N33" s="237"/>
      <c r="O33" s="238"/>
      <c r="P33" s="227"/>
      <c r="Q33" s="805" t="s">
        <v>329</v>
      </c>
      <c r="R33" s="806"/>
      <c r="S33" s="806"/>
      <c r="T33" s="806"/>
      <c r="U33" s="806"/>
      <c r="V33" s="806"/>
      <c r="W33" s="806"/>
      <c r="X33" s="806"/>
      <c r="Y33" s="806"/>
      <c r="Z33" s="806"/>
      <c r="AA33" s="806"/>
      <c r="AB33" s="806"/>
      <c r="AC33" s="806"/>
      <c r="AD33" s="806"/>
      <c r="AE33" s="806"/>
      <c r="AF33" s="806"/>
      <c r="AG33" s="806"/>
      <c r="AH33" s="807"/>
    </row>
    <row r="34" spans="2:34" ht="17.25" customHeight="1">
      <c r="B34" s="833" t="s">
        <v>330</v>
      </c>
      <c r="C34" s="834"/>
      <c r="D34" s="834"/>
      <c r="E34" s="834"/>
      <c r="F34" s="835"/>
      <c r="G34" s="639">
        <v>8</v>
      </c>
      <c r="H34" s="855"/>
      <c r="I34" s="828" t="s">
        <v>132</v>
      </c>
      <c r="J34" s="829"/>
      <c r="K34" s="829"/>
      <c r="L34" s="829"/>
      <c r="M34" s="829"/>
      <c r="N34" s="829"/>
      <c r="O34" s="856"/>
      <c r="P34" s="239"/>
      <c r="Q34" s="808" t="s">
        <v>331</v>
      </c>
      <c r="R34" s="809"/>
      <c r="S34" s="809"/>
      <c r="T34" s="809"/>
      <c r="U34" s="809"/>
      <c r="V34" s="809"/>
      <c r="W34" s="809"/>
      <c r="X34" s="809"/>
      <c r="Y34" s="809"/>
      <c r="Z34" s="809"/>
      <c r="AA34" s="809"/>
      <c r="AB34" s="809"/>
      <c r="AC34" s="809"/>
      <c r="AD34" s="809"/>
      <c r="AE34" s="809"/>
      <c r="AF34" s="809"/>
      <c r="AG34" s="809"/>
      <c r="AH34" s="810"/>
    </row>
    <row r="35" spans="2:34" ht="17.25" customHeight="1" thickBot="1">
      <c r="B35" s="836"/>
      <c r="C35" s="837"/>
      <c r="D35" s="837"/>
      <c r="E35" s="837"/>
      <c r="F35" s="838"/>
      <c r="G35" s="848"/>
      <c r="H35" s="845"/>
      <c r="I35" s="857"/>
      <c r="J35" s="858"/>
      <c r="K35" s="858"/>
      <c r="L35" s="858"/>
      <c r="M35" s="858"/>
      <c r="N35" s="858"/>
      <c r="O35" s="859"/>
      <c r="P35" s="83"/>
      <c r="Q35" s="811"/>
      <c r="R35" s="812"/>
      <c r="S35" s="812"/>
      <c r="T35" s="812"/>
      <c r="U35" s="812"/>
      <c r="V35" s="812"/>
      <c r="W35" s="812"/>
      <c r="X35" s="812"/>
      <c r="Y35" s="812"/>
      <c r="Z35" s="812"/>
      <c r="AA35" s="812"/>
      <c r="AB35" s="812"/>
      <c r="AC35" s="812"/>
      <c r="AD35" s="812"/>
      <c r="AE35" s="812"/>
      <c r="AF35" s="812"/>
      <c r="AG35" s="812"/>
      <c r="AH35" s="813"/>
    </row>
    <row r="36" spans="1:34" ht="10.5" customHeight="1" thickBot="1">
      <c r="A36" s="201"/>
      <c r="B36" s="71"/>
      <c r="C36" s="71"/>
      <c r="D36" s="71"/>
      <c r="E36" s="71"/>
      <c r="F36" s="71"/>
      <c r="G36" s="71"/>
      <c r="H36" s="71"/>
      <c r="I36" s="71"/>
      <c r="J36" s="71"/>
      <c r="K36" s="71"/>
      <c r="L36" s="71"/>
      <c r="M36" s="71"/>
      <c r="N36" s="71"/>
      <c r="O36" s="71"/>
      <c r="P36" s="83"/>
      <c r="Q36" s="231">
        <v>1</v>
      </c>
      <c r="R36" s="83" t="s">
        <v>332</v>
      </c>
      <c r="S36" s="83"/>
      <c r="T36" s="83"/>
      <c r="U36" s="83"/>
      <c r="V36" s="83"/>
      <c r="W36" s="83"/>
      <c r="X36" s="83"/>
      <c r="Y36" s="83"/>
      <c r="Z36" s="83"/>
      <c r="AA36" s="83"/>
      <c r="AB36" s="83"/>
      <c r="AC36" s="90"/>
      <c r="AD36" s="90"/>
      <c r="AE36" s="90"/>
      <c r="AF36" s="90"/>
      <c r="AG36" s="90"/>
      <c r="AH36" s="240"/>
    </row>
    <row r="37" spans="1:34" ht="17.25" customHeight="1">
      <c r="A37" s="201"/>
      <c r="B37" s="805" t="s">
        <v>333</v>
      </c>
      <c r="C37" s="806"/>
      <c r="D37" s="806"/>
      <c r="E37" s="806"/>
      <c r="F37" s="806"/>
      <c r="G37" s="806"/>
      <c r="H37" s="806"/>
      <c r="I37" s="806"/>
      <c r="J37" s="806"/>
      <c r="K37" s="806"/>
      <c r="L37" s="806"/>
      <c r="M37" s="806"/>
      <c r="N37" s="806"/>
      <c r="O37" s="807"/>
      <c r="P37" s="83"/>
      <c r="Q37" s="231">
        <v>2</v>
      </c>
      <c r="R37" s="234" t="s">
        <v>334</v>
      </c>
      <c r="S37" s="234"/>
      <c r="T37" s="234"/>
      <c r="U37" s="234"/>
      <c r="V37" s="234"/>
      <c r="W37" s="234"/>
      <c r="X37" s="234"/>
      <c r="Y37" s="234"/>
      <c r="Z37" s="234"/>
      <c r="AA37" s="234"/>
      <c r="AB37" s="234"/>
      <c r="AC37" s="234"/>
      <c r="AD37" s="90"/>
      <c r="AE37" s="90"/>
      <c r="AF37" s="90"/>
      <c r="AG37" s="90"/>
      <c r="AH37" s="240"/>
    </row>
    <row r="38" spans="1:34" ht="17.25" customHeight="1">
      <c r="A38" s="201"/>
      <c r="B38" s="808" t="s">
        <v>335</v>
      </c>
      <c r="C38" s="809"/>
      <c r="D38" s="809"/>
      <c r="E38" s="809"/>
      <c r="F38" s="809"/>
      <c r="G38" s="809"/>
      <c r="H38" s="809"/>
      <c r="I38" s="809"/>
      <c r="J38" s="809"/>
      <c r="K38" s="809"/>
      <c r="L38" s="809"/>
      <c r="M38" s="809"/>
      <c r="N38" s="809"/>
      <c r="O38" s="810"/>
      <c r="P38" s="83"/>
      <c r="Q38" s="231"/>
      <c r="R38" s="814" t="s">
        <v>336</v>
      </c>
      <c r="S38" s="814"/>
      <c r="T38" s="814"/>
      <c r="U38" s="814"/>
      <c r="V38" s="814"/>
      <c r="W38" s="814"/>
      <c r="X38" s="814"/>
      <c r="Y38" s="814"/>
      <c r="Z38" s="814"/>
      <c r="AA38" s="814"/>
      <c r="AB38" s="814"/>
      <c r="AC38" s="814"/>
      <c r="AD38" s="814"/>
      <c r="AE38" s="814"/>
      <c r="AF38" s="814"/>
      <c r="AG38" s="814"/>
      <c r="AH38" s="240"/>
    </row>
    <row r="39" spans="1:34" ht="17.25" customHeight="1">
      <c r="A39" s="201"/>
      <c r="B39" s="811"/>
      <c r="C39" s="812"/>
      <c r="D39" s="812"/>
      <c r="E39" s="812"/>
      <c r="F39" s="812"/>
      <c r="G39" s="812"/>
      <c r="H39" s="812"/>
      <c r="I39" s="812"/>
      <c r="J39" s="812"/>
      <c r="K39" s="812"/>
      <c r="L39" s="812"/>
      <c r="M39" s="812"/>
      <c r="N39" s="812"/>
      <c r="O39" s="813"/>
      <c r="P39" s="83"/>
      <c r="Q39" s="231">
        <v>3</v>
      </c>
      <c r="R39" s="815" t="s">
        <v>337</v>
      </c>
      <c r="S39" s="815"/>
      <c r="T39" s="815"/>
      <c r="U39" s="815"/>
      <c r="V39" s="815"/>
      <c r="W39" s="815"/>
      <c r="X39" s="815"/>
      <c r="Y39" s="815"/>
      <c r="Z39" s="815"/>
      <c r="AA39" s="815"/>
      <c r="AB39" s="815"/>
      <c r="AC39" s="815"/>
      <c r="AD39" s="815"/>
      <c r="AE39" s="815"/>
      <c r="AF39" s="815"/>
      <c r="AG39" s="815"/>
      <c r="AH39" s="241"/>
    </row>
    <row r="40" spans="1:34" ht="17.25" customHeight="1">
      <c r="A40" s="201"/>
      <c r="B40" s="242"/>
      <c r="C40" s="86"/>
      <c r="D40" s="86"/>
      <c r="E40" s="86"/>
      <c r="F40" s="86"/>
      <c r="G40" s="86"/>
      <c r="H40" s="86"/>
      <c r="I40" s="86"/>
      <c r="J40" s="86"/>
      <c r="K40" s="86"/>
      <c r="L40" s="86"/>
      <c r="M40" s="86"/>
      <c r="N40" s="86"/>
      <c r="O40" s="243"/>
      <c r="P40" s="83"/>
      <c r="Q40" s="231"/>
      <c r="R40" s="815" t="s">
        <v>338</v>
      </c>
      <c r="S40" s="815"/>
      <c r="T40" s="815"/>
      <c r="U40" s="815"/>
      <c r="V40" s="815"/>
      <c r="W40" s="815"/>
      <c r="X40" s="815"/>
      <c r="Y40" s="815"/>
      <c r="Z40" s="815"/>
      <c r="AA40" s="815"/>
      <c r="AB40" s="815"/>
      <c r="AC40" s="815"/>
      <c r="AD40" s="815"/>
      <c r="AE40" s="815"/>
      <c r="AF40" s="815"/>
      <c r="AG40" s="815"/>
      <c r="AH40" s="241"/>
    </row>
    <row r="41" spans="1:34" ht="17.25" customHeight="1">
      <c r="A41" s="201"/>
      <c r="B41" s="231" t="s">
        <v>244</v>
      </c>
      <c r="C41" s="816" t="s">
        <v>537</v>
      </c>
      <c r="D41" s="816"/>
      <c r="E41" s="816"/>
      <c r="F41" s="816"/>
      <c r="G41" s="816"/>
      <c r="H41" s="816"/>
      <c r="I41" s="816"/>
      <c r="J41" s="816"/>
      <c r="K41" s="816"/>
      <c r="L41" s="816"/>
      <c r="M41" s="816"/>
      <c r="N41" s="816"/>
      <c r="O41" s="91"/>
      <c r="P41" s="83"/>
      <c r="Q41" s="244"/>
      <c r="R41" s="817" t="s">
        <v>278</v>
      </c>
      <c r="S41" s="817"/>
      <c r="T41" s="817"/>
      <c r="U41" s="817"/>
      <c r="V41" s="817"/>
      <c r="W41" s="817"/>
      <c r="X41" s="817"/>
      <c r="Y41" s="817"/>
      <c r="Z41" s="817"/>
      <c r="AA41" s="817"/>
      <c r="AB41" s="817"/>
      <c r="AC41" s="817"/>
      <c r="AD41" s="817"/>
      <c r="AE41" s="817"/>
      <c r="AF41" s="817"/>
      <c r="AG41" s="817"/>
      <c r="AH41" s="245"/>
    </row>
    <row r="42" spans="1:34" ht="17.25" customHeight="1">
      <c r="A42" s="201"/>
      <c r="B42" s="231" t="s">
        <v>247</v>
      </c>
      <c r="C42" s="86" t="s">
        <v>248</v>
      </c>
      <c r="D42" s="86"/>
      <c r="E42" s="86"/>
      <c r="F42" s="86" t="s">
        <v>341</v>
      </c>
      <c r="G42" s="86"/>
      <c r="H42" s="86"/>
      <c r="I42" s="86"/>
      <c r="J42" s="86"/>
      <c r="K42" s="86"/>
      <c r="L42" s="86"/>
      <c r="M42" s="83"/>
      <c r="N42" s="83"/>
      <c r="O42" s="91"/>
      <c r="P42" s="83"/>
      <c r="Q42" s="244"/>
      <c r="R42" s="802"/>
      <c r="S42" s="802"/>
      <c r="T42" s="802"/>
      <c r="U42" s="802"/>
      <c r="V42" s="802"/>
      <c r="W42" s="802"/>
      <c r="X42" s="802"/>
      <c r="Y42" s="802"/>
      <c r="Z42" s="802"/>
      <c r="AA42" s="802"/>
      <c r="AB42" s="802"/>
      <c r="AC42" s="802"/>
      <c r="AD42" s="802"/>
      <c r="AE42" s="802"/>
      <c r="AF42" s="802"/>
      <c r="AG42" s="802"/>
      <c r="AH42" s="245"/>
    </row>
    <row r="43" spans="1:34" ht="17.25" customHeight="1">
      <c r="A43" s="201"/>
      <c r="B43" s="242"/>
      <c r="C43" s="86"/>
      <c r="D43" s="86"/>
      <c r="E43" s="86"/>
      <c r="F43" s="86"/>
      <c r="G43" s="86"/>
      <c r="H43" s="86"/>
      <c r="I43" s="86"/>
      <c r="J43" s="86"/>
      <c r="K43" s="86"/>
      <c r="L43" s="86"/>
      <c r="M43" s="83"/>
      <c r="N43" s="83"/>
      <c r="O43" s="91"/>
      <c r="P43" s="83"/>
      <c r="Q43" s="231">
        <v>4</v>
      </c>
      <c r="R43" s="384" t="s">
        <v>583</v>
      </c>
      <c r="S43" s="384"/>
      <c r="T43" s="384"/>
      <c r="U43" s="384"/>
      <c r="V43" s="384"/>
      <c r="W43" s="384"/>
      <c r="X43" s="384"/>
      <c r="Y43" s="384"/>
      <c r="Z43" s="384"/>
      <c r="AA43" s="384"/>
      <c r="AB43" s="384"/>
      <c r="AC43" s="384"/>
      <c r="AD43" s="384"/>
      <c r="AE43" s="384"/>
      <c r="AF43" s="384"/>
      <c r="AG43" s="384"/>
      <c r="AH43" s="243"/>
    </row>
    <row r="44" spans="2:34" ht="17.25" customHeight="1">
      <c r="B44" s="242" t="s">
        <v>257</v>
      </c>
      <c r="C44" s="803" t="s">
        <v>343</v>
      </c>
      <c r="D44" s="803"/>
      <c r="E44" s="803"/>
      <c r="F44" s="803"/>
      <c r="G44" s="803"/>
      <c r="H44" s="803"/>
      <c r="I44" s="803"/>
      <c r="J44" s="803"/>
      <c r="K44" s="803"/>
      <c r="L44" s="803"/>
      <c r="M44" s="803"/>
      <c r="N44" s="803"/>
      <c r="O44" s="804"/>
      <c r="P44" s="83"/>
      <c r="Q44" s="227"/>
      <c r="R44" s="334" t="s">
        <v>584</v>
      </c>
      <c r="S44" s="334"/>
      <c r="T44" s="334"/>
      <c r="U44" s="334"/>
      <c r="V44" s="334"/>
      <c r="W44" s="334"/>
      <c r="X44" s="334"/>
      <c r="Y44" s="334"/>
      <c r="Z44" s="334"/>
      <c r="AA44" s="334"/>
      <c r="AB44" s="334"/>
      <c r="AC44" s="334"/>
      <c r="AD44" s="334"/>
      <c r="AE44" s="334"/>
      <c r="AF44" s="334"/>
      <c r="AG44" s="334"/>
      <c r="AH44" s="245"/>
    </row>
    <row r="45" spans="1:34" ht="17.25" customHeight="1">
      <c r="A45" s="246"/>
      <c r="B45" s="242"/>
      <c r="C45" s="224" t="s">
        <v>344</v>
      </c>
      <c r="D45" s="382"/>
      <c r="E45" s="382"/>
      <c r="F45" s="382"/>
      <c r="G45" s="382"/>
      <c r="H45" s="382"/>
      <c r="I45" s="382"/>
      <c r="J45" s="382"/>
      <c r="K45" s="382"/>
      <c r="L45" s="382"/>
      <c r="M45" s="382"/>
      <c r="N45" s="382"/>
      <c r="O45" s="383"/>
      <c r="P45" s="83"/>
      <c r="Q45" s="231">
        <v>5</v>
      </c>
      <c r="R45" s="83" t="s">
        <v>345</v>
      </c>
      <c r="S45" s="83"/>
      <c r="T45" s="83"/>
      <c r="U45" s="83"/>
      <c r="V45" s="83"/>
      <c r="W45" s="83"/>
      <c r="X45" s="83"/>
      <c r="Y45" s="83"/>
      <c r="Z45" s="83"/>
      <c r="AA45" s="83"/>
      <c r="AB45" s="83"/>
      <c r="AC45" s="83"/>
      <c r="AD45" s="83"/>
      <c r="AE45" s="83"/>
      <c r="AF45" s="83"/>
      <c r="AG45" s="83"/>
      <c r="AH45" s="245"/>
    </row>
    <row r="46" spans="1:34" ht="17.25" customHeight="1">
      <c r="A46" s="246"/>
      <c r="B46" s="242"/>
      <c r="C46" s="86" t="s">
        <v>538</v>
      </c>
      <c r="D46" s="234"/>
      <c r="E46" s="234"/>
      <c r="F46" s="234"/>
      <c r="G46" s="234"/>
      <c r="H46" s="234"/>
      <c r="I46" s="234"/>
      <c r="J46" s="234"/>
      <c r="K46" s="234"/>
      <c r="L46" s="234"/>
      <c r="M46" s="234"/>
      <c r="N46" s="234"/>
      <c r="O46" s="247"/>
      <c r="P46" s="83"/>
      <c r="Q46" s="248">
        <v>6</v>
      </c>
      <c r="R46" s="83" t="s">
        <v>347</v>
      </c>
      <c r="S46" s="83"/>
      <c r="T46" s="83"/>
      <c r="U46" s="83"/>
      <c r="V46" s="83"/>
      <c r="W46" s="83"/>
      <c r="X46" s="83"/>
      <c r="Y46" s="83"/>
      <c r="Z46" s="83"/>
      <c r="AA46" s="83"/>
      <c r="AB46" s="83"/>
      <c r="AC46" s="83"/>
      <c r="AD46" s="83"/>
      <c r="AE46" s="83"/>
      <c r="AF46" s="83"/>
      <c r="AG46" s="83"/>
      <c r="AH46" s="245"/>
    </row>
    <row r="47" spans="1:34" ht="17.25" customHeight="1">
      <c r="A47" s="201"/>
      <c r="B47" s="242"/>
      <c r="C47" s="86" t="s">
        <v>348</v>
      </c>
      <c r="D47" s="234"/>
      <c r="E47" s="234"/>
      <c r="F47" s="234"/>
      <c r="G47" s="234"/>
      <c r="H47" s="234"/>
      <c r="I47" s="234"/>
      <c r="J47" s="234"/>
      <c r="K47" s="234"/>
      <c r="L47" s="234"/>
      <c r="M47" s="234"/>
      <c r="N47" s="234"/>
      <c r="O47" s="247"/>
      <c r="P47" s="83"/>
      <c r="Q47" s="249">
        <v>7</v>
      </c>
      <c r="R47" s="800" t="s">
        <v>349</v>
      </c>
      <c r="S47" s="800"/>
      <c r="T47" s="800"/>
      <c r="U47" s="800"/>
      <c r="V47" s="800"/>
      <c r="W47" s="800"/>
      <c r="X47" s="800"/>
      <c r="Y47" s="800"/>
      <c r="Z47" s="800"/>
      <c r="AA47" s="800"/>
      <c r="AB47" s="800"/>
      <c r="AC47" s="800"/>
      <c r="AD47" s="800"/>
      <c r="AE47" s="800"/>
      <c r="AF47" s="800"/>
      <c r="AG47" s="800"/>
      <c r="AH47" s="251"/>
    </row>
    <row r="48" spans="2:34" ht="13.5" customHeight="1" thickBot="1">
      <c r="B48" s="252"/>
      <c r="C48" s="168"/>
      <c r="D48" s="168"/>
      <c r="E48" s="168"/>
      <c r="F48" s="168"/>
      <c r="G48" s="168"/>
      <c r="H48" s="168"/>
      <c r="I48" s="168"/>
      <c r="J48" s="168"/>
      <c r="K48" s="168"/>
      <c r="L48" s="168"/>
      <c r="M48" s="168"/>
      <c r="N48" s="168"/>
      <c r="O48" s="253"/>
      <c r="P48" s="83"/>
      <c r="Q48" s="254"/>
      <c r="R48" s="801" t="s">
        <v>350</v>
      </c>
      <c r="S48" s="801"/>
      <c r="T48" s="801"/>
      <c r="U48" s="801"/>
      <c r="V48" s="801"/>
      <c r="W48" s="801"/>
      <c r="X48" s="801"/>
      <c r="Y48" s="801"/>
      <c r="Z48" s="801"/>
      <c r="AA48" s="801"/>
      <c r="AB48" s="801"/>
      <c r="AC48" s="801"/>
      <c r="AD48" s="801"/>
      <c r="AE48" s="801"/>
      <c r="AF48" s="801"/>
      <c r="AG48" s="801"/>
      <c r="AH48" s="255"/>
    </row>
    <row r="49" spans="2:36" s="71" customFormat="1" ht="4.5" customHeight="1">
      <c r="B49" s="200"/>
      <c r="C49" s="200"/>
      <c r="D49" s="200"/>
      <c r="E49" s="200"/>
      <c r="F49" s="200"/>
      <c r="G49" s="200"/>
      <c r="H49" s="200"/>
      <c r="I49" s="200"/>
      <c r="J49" s="200"/>
      <c r="K49" s="200"/>
      <c r="L49" s="200"/>
      <c r="M49" s="200"/>
      <c r="N49" s="200"/>
      <c r="O49" s="200"/>
      <c r="P49" s="200"/>
      <c r="Q49" s="200"/>
      <c r="R49" s="92"/>
      <c r="S49" s="92"/>
      <c r="T49" s="92"/>
      <c r="U49" s="92"/>
      <c r="V49" s="92"/>
      <c r="W49" s="92"/>
      <c r="X49" s="92"/>
      <c r="Y49" s="92"/>
      <c r="Z49" s="92"/>
      <c r="AA49" s="92"/>
      <c r="AB49" s="92"/>
      <c r="AC49" s="92"/>
      <c r="AD49" s="92"/>
      <c r="AE49" s="92"/>
      <c r="AF49" s="92"/>
      <c r="AG49" s="92"/>
      <c r="AH49" s="92"/>
      <c r="AI49" s="92"/>
      <c r="AJ49" s="63"/>
    </row>
    <row r="50" spans="2:36" s="71" customFormat="1" ht="7.5" customHeight="1" thickBot="1">
      <c r="B50" s="199"/>
      <c r="C50" s="200"/>
      <c r="D50" s="200"/>
      <c r="E50" s="200"/>
      <c r="F50" s="200"/>
      <c r="G50" s="200"/>
      <c r="H50" s="200"/>
      <c r="I50" s="200"/>
      <c r="J50" s="200"/>
      <c r="K50" s="200"/>
      <c r="L50" s="200"/>
      <c r="M50" s="200"/>
      <c r="N50" s="200"/>
      <c r="O50" s="200"/>
      <c r="P50" s="200"/>
      <c r="Q50" s="200"/>
      <c r="R50" s="63"/>
      <c r="S50" s="201"/>
      <c r="T50" s="201"/>
      <c r="U50" s="201"/>
      <c r="V50" s="201"/>
      <c r="W50" s="201"/>
      <c r="X50" s="201"/>
      <c r="Y50" s="201"/>
      <c r="Z50" s="201"/>
      <c r="AA50" s="201"/>
      <c r="AB50" s="201"/>
      <c r="AC50" s="201"/>
      <c r="AD50" s="201"/>
      <c r="AE50" s="201"/>
      <c r="AF50" s="201"/>
      <c r="AG50" s="201"/>
      <c r="AH50" s="201"/>
      <c r="AI50" s="201"/>
      <c r="AJ50" s="63"/>
    </row>
    <row r="51" spans="2:34" ht="13.5">
      <c r="B51" s="945" t="s">
        <v>549</v>
      </c>
      <c r="C51" s="946"/>
      <c r="D51" s="946"/>
      <c r="E51" s="946"/>
      <c r="F51" s="946"/>
      <c r="G51" s="946"/>
      <c r="H51" s="946"/>
      <c r="I51" s="946"/>
      <c r="J51" s="946"/>
      <c r="K51" s="946"/>
      <c r="L51" s="946"/>
      <c r="M51" s="946"/>
      <c r="N51" s="946"/>
      <c r="O51" s="946"/>
      <c r="P51" s="946"/>
      <c r="Q51" s="946"/>
      <c r="R51" s="946"/>
      <c r="S51" s="946"/>
      <c r="T51" s="946"/>
      <c r="U51" s="946"/>
      <c r="V51" s="946"/>
      <c r="W51" s="946"/>
      <c r="X51" s="946"/>
      <c r="Y51" s="946"/>
      <c r="Z51" s="946"/>
      <c r="AA51" s="946"/>
      <c r="AB51" s="946"/>
      <c r="AC51" s="946"/>
      <c r="AD51" s="946"/>
      <c r="AE51" s="946"/>
      <c r="AF51" s="946"/>
      <c r="AG51" s="946"/>
      <c r="AH51" s="947"/>
    </row>
    <row r="52" spans="2:34" ht="13.5" customHeight="1">
      <c r="B52" s="794" t="s">
        <v>590</v>
      </c>
      <c r="C52" s="795"/>
      <c r="D52" s="795"/>
      <c r="E52" s="795"/>
      <c r="F52" s="795"/>
      <c r="G52" s="795"/>
      <c r="H52" s="795"/>
      <c r="I52" s="795"/>
      <c r="J52" s="795"/>
      <c r="K52" s="795"/>
      <c r="L52" s="795"/>
      <c r="M52" s="795"/>
      <c r="N52" s="795"/>
      <c r="O52" s="795"/>
      <c r="P52" s="795"/>
      <c r="Q52" s="795"/>
      <c r="R52" s="795"/>
      <c r="S52" s="795"/>
      <c r="T52" s="795"/>
      <c r="U52" s="795"/>
      <c r="V52" s="795"/>
      <c r="W52" s="795"/>
      <c r="X52" s="795"/>
      <c r="Y52" s="795"/>
      <c r="Z52" s="795"/>
      <c r="AA52" s="795"/>
      <c r="AB52" s="795"/>
      <c r="AC52" s="795"/>
      <c r="AD52" s="795"/>
      <c r="AE52" s="795"/>
      <c r="AF52" s="795"/>
      <c r="AG52" s="795"/>
      <c r="AH52" s="796"/>
    </row>
    <row r="53" spans="2:34" ht="13.5">
      <c r="B53" s="519"/>
      <c r="C53" s="520"/>
      <c r="D53" s="520"/>
      <c r="E53" s="520"/>
      <c r="F53" s="520"/>
      <c r="G53" s="520"/>
      <c r="H53" s="520"/>
      <c r="I53" s="520"/>
      <c r="J53" s="520"/>
      <c r="K53" s="520"/>
      <c r="L53" s="520"/>
      <c r="M53" s="520"/>
      <c r="N53" s="520"/>
      <c r="O53" s="520"/>
      <c r="P53" s="520"/>
      <c r="Q53" s="520"/>
      <c r="R53" s="520"/>
      <c r="S53" s="520"/>
      <c r="T53" s="520"/>
      <c r="U53" s="520"/>
      <c r="V53" s="520"/>
      <c r="W53" s="520"/>
      <c r="X53" s="520"/>
      <c r="Y53" s="520"/>
      <c r="Z53" s="520"/>
      <c r="AA53" s="520"/>
      <c r="AB53" s="520"/>
      <c r="AC53" s="520"/>
      <c r="AD53" s="520"/>
      <c r="AE53" s="520"/>
      <c r="AF53" s="520"/>
      <c r="AG53" s="520"/>
      <c r="AH53" s="521"/>
    </row>
    <row r="54" spans="2:34" ht="13.5">
      <c r="B54" s="519"/>
      <c r="C54" s="520"/>
      <c r="D54" s="520"/>
      <c r="E54" s="520"/>
      <c r="F54" s="520"/>
      <c r="G54" s="520"/>
      <c r="H54" s="520"/>
      <c r="I54" s="520"/>
      <c r="J54" s="520"/>
      <c r="K54" s="520"/>
      <c r="L54" s="520"/>
      <c r="M54" s="520"/>
      <c r="N54" s="520"/>
      <c r="O54" s="520"/>
      <c r="P54" s="520"/>
      <c r="Q54" s="520"/>
      <c r="R54" s="520"/>
      <c r="S54" s="520"/>
      <c r="T54" s="520"/>
      <c r="U54" s="520"/>
      <c r="V54" s="520"/>
      <c r="W54" s="520"/>
      <c r="X54" s="520"/>
      <c r="Y54" s="520"/>
      <c r="Z54" s="520"/>
      <c r="AA54" s="520"/>
      <c r="AB54" s="520"/>
      <c r="AC54" s="520"/>
      <c r="AD54" s="520"/>
      <c r="AE54" s="520"/>
      <c r="AF54" s="520"/>
      <c r="AG54" s="520"/>
      <c r="AH54" s="521"/>
    </row>
    <row r="55" spans="2:34" ht="38.25" customHeight="1">
      <c r="B55" s="797"/>
      <c r="C55" s="798"/>
      <c r="D55" s="798"/>
      <c r="E55" s="798"/>
      <c r="F55" s="798"/>
      <c r="G55" s="798"/>
      <c r="H55" s="798"/>
      <c r="I55" s="798"/>
      <c r="J55" s="798"/>
      <c r="K55" s="798"/>
      <c r="L55" s="798"/>
      <c r="M55" s="798"/>
      <c r="N55" s="798"/>
      <c r="O55" s="798"/>
      <c r="P55" s="798"/>
      <c r="Q55" s="798"/>
      <c r="R55" s="798"/>
      <c r="S55" s="798"/>
      <c r="T55" s="798"/>
      <c r="U55" s="798"/>
      <c r="V55" s="798"/>
      <c r="W55" s="798"/>
      <c r="X55" s="798"/>
      <c r="Y55" s="798"/>
      <c r="Z55" s="798"/>
      <c r="AA55" s="798"/>
      <c r="AB55" s="798"/>
      <c r="AC55" s="798"/>
      <c r="AD55" s="798"/>
      <c r="AE55" s="798"/>
      <c r="AF55" s="798"/>
      <c r="AG55" s="798"/>
      <c r="AH55" s="799"/>
    </row>
    <row r="56" spans="2:34" ht="13.5" customHeight="1">
      <c r="B56" s="322"/>
      <c r="C56" s="792" t="s">
        <v>504</v>
      </c>
      <c r="D56" s="792"/>
      <c r="E56" s="792"/>
      <c r="F56" s="792"/>
      <c r="G56" s="792"/>
      <c r="H56" s="792"/>
      <c r="I56" s="792"/>
      <c r="J56" s="792"/>
      <c r="K56" s="792"/>
      <c r="L56" s="792"/>
      <c r="M56" s="792"/>
      <c r="N56" s="792"/>
      <c r="O56" s="792"/>
      <c r="P56" s="792"/>
      <c r="Q56" s="792"/>
      <c r="R56" s="792"/>
      <c r="S56" s="792"/>
      <c r="T56" s="792"/>
      <c r="U56" s="792"/>
      <c r="V56" s="792"/>
      <c r="W56" s="792"/>
      <c r="X56" s="792"/>
      <c r="Y56" s="792"/>
      <c r="Z56" s="792"/>
      <c r="AA56" s="792"/>
      <c r="AB56" s="792"/>
      <c r="AC56" s="323"/>
      <c r="AD56" s="323"/>
      <c r="AE56" s="323"/>
      <c r="AF56" s="323"/>
      <c r="AG56" s="323"/>
      <c r="AH56" s="324"/>
    </row>
    <row r="57" spans="2:34" ht="14.25" customHeight="1" thickBot="1">
      <c r="B57" s="325"/>
      <c r="C57" s="326"/>
      <c r="D57" s="326"/>
      <c r="E57" s="326"/>
      <c r="F57" s="326"/>
      <c r="G57" s="326"/>
      <c r="H57" s="326"/>
      <c r="I57" s="326"/>
      <c r="J57" s="326"/>
      <c r="K57" s="326"/>
      <c r="L57" s="326"/>
      <c r="M57" s="326"/>
      <c r="N57" s="326"/>
      <c r="O57" s="326"/>
      <c r="P57" s="326"/>
      <c r="Q57" s="326"/>
      <c r="R57" s="326"/>
      <c r="S57" s="326"/>
      <c r="T57" s="326"/>
      <c r="U57" s="326"/>
      <c r="V57" s="326"/>
      <c r="W57" s="326"/>
      <c r="X57" s="326"/>
      <c r="Y57" s="326"/>
      <c r="Z57" s="793" t="s">
        <v>499</v>
      </c>
      <c r="AA57" s="793"/>
      <c r="AB57" s="793"/>
      <c r="AC57" s="793"/>
      <c r="AD57" s="793"/>
      <c r="AE57" s="326"/>
      <c r="AF57" s="326"/>
      <c r="AG57" s="326"/>
      <c r="AH57" s="327"/>
    </row>
  </sheetData>
  <sheetProtection/>
  <mergeCells count="106">
    <mergeCell ref="R31:AH31"/>
    <mergeCell ref="B51:AH51"/>
    <mergeCell ref="B52:AH55"/>
    <mergeCell ref="C56:AB56"/>
    <mergeCell ref="Z57:AD57"/>
    <mergeCell ref="C44:O44"/>
    <mergeCell ref="R47:AG47"/>
    <mergeCell ref="R48:AG48"/>
    <mergeCell ref="G34:H35"/>
    <mergeCell ref="I34:O35"/>
    <mergeCell ref="AC1:AH1"/>
    <mergeCell ref="G2:AD2"/>
    <mergeCell ref="G3:AD3"/>
    <mergeCell ref="C4:F4"/>
    <mergeCell ref="C5:D5"/>
    <mergeCell ref="K5:N5"/>
    <mergeCell ref="O5:T5"/>
    <mergeCell ref="U5:V5"/>
    <mergeCell ref="W5:AA5"/>
    <mergeCell ref="AB5:AC5"/>
    <mergeCell ref="B6:B7"/>
    <mergeCell ref="C6:D6"/>
    <mergeCell ref="E6:I6"/>
    <mergeCell ref="J6:N6"/>
    <mergeCell ref="O6:P7"/>
    <mergeCell ref="Q6:R7"/>
    <mergeCell ref="S6:V6"/>
    <mergeCell ref="W6:AH6"/>
    <mergeCell ref="C7:D7"/>
    <mergeCell ref="E7:I7"/>
    <mergeCell ref="J7:N7"/>
    <mergeCell ref="S7:V7"/>
    <mergeCell ref="W7:AH7"/>
    <mergeCell ref="B8:B11"/>
    <mergeCell ref="C8:D11"/>
    <mergeCell ref="E8:E9"/>
    <mergeCell ref="O8:Q11"/>
    <mergeCell ref="R8:AH11"/>
    <mergeCell ref="E10:M11"/>
    <mergeCell ref="B12:B18"/>
    <mergeCell ref="C12:D18"/>
    <mergeCell ref="E12:E14"/>
    <mergeCell ref="F12:H14"/>
    <mergeCell ref="R12:AG12"/>
    <mergeCell ref="I14:J14"/>
    <mergeCell ref="R14:AH16"/>
    <mergeCell ref="E15:Q15"/>
    <mergeCell ref="E16:Q16"/>
    <mergeCell ref="E17:Q18"/>
    <mergeCell ref="R17:T17"/>
    <mergeCell ref="U17:V17"/>
    <mergeCell ref="W17:AE17"/>
    <mergeCell ref="AF17:AH18"/>
    <mergeCell ref="R18:T18"/>
    <mergeCell ref="U18:V18"/>
    <mergeCell ref="W18:AE18"/>
    <mergeCell ref="S25:AH25"/>
    <mergeCell ref="G26:H26"/>
    <mergeCell ref="I26:L26"/>
    <mergeCell ref="Q26:R26"/>
    <mergeCell ref="C19:D19"/>
    <mergeCell ref="E19:AH19"/>
    <mergeCell ref="C20:D20"/>
    <mergeCell ref="E20:AH20"/>
    <mergeCell ref="B22:O22"/>
    <mergeCell ref="Q22:AH22"/>
    <mergeCell ref="G28:H28"/>
    <mergeCell ref="I28:O28"/>
    <mergeCell ref="Q28:R28"/>
    <mergeCell ref="S28:AH28"/>
    <mergeCell ref="B23:O24"/>
    <mergeCell ref="Q23:AH24"/>
    <mergeCell ref="B25:B30"/>
    <mergeCell ref="C25:F26"/>
    <mergeCell ref="G25:H25"/>
    <mergeCell ref="Q25:R25"/>
    <mergeCell ref="U29:AH30"/>
    <mergeCell ref="C30:F30"/>
    <mergeCell ref="G30:H30"/>
    <mergeCell ref="I30:L30"/>
    <mergeCell ref="S26:AH26"/>
    <mergeCell ref="C27:F29"/>
    <mergeCell ref="G27:H27"/>
    <mergeCell ref="I27:L27"/>
    <mergeCell ref="Q27:R27"/>
    <mergeCell ref="S27:AH27"/>
    <mergeCell ref="B34:F35"/>
    <mergeCell ref="Q34:AH35"/>
    <mergeCell ref="R42:AG42"/>
    <mergeCell ref="B37:O37"/>
    <mergeCell ref="B38:O39"/>
    <mergeCell ref="R38:AG38"/>
    <mergeCell ref="R39:AG39"/>
    <mergeCell ref="R40:AG40"/>
    <mergeCell ref="C41:N41"/>
    <mergeCell ref="R41:AG41"/>
    <mergeCell ref="G4:AC4"/>
    <mergeCell ref="E5:I5"/>
    <mergeCell ref="F8:M9"/>
    <mergeCell ref="B31:F33"/>
    <mergeCell ref="G31:H33"/>
    <mergeCell ref="I31:L33"/>
    <mergeCell ref="Q33:AH33"/>
    <mergeCell ref="G29:H29"/>
    <mergeCell ref="I29:L29"/>
    <mergeCell ref="Q29:T30"/>
  </mergeCells>
  <printOptions horizontalCentered="1" verticalCentered="1"/>
  <pageMargins left="0" right="0" top="0.1968503937007874" bottom="0.3937007874015748" header="0" footer="0.15748031496062992"/>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A1:AZ71"/>
  <sheetViews>
    <sheetView view="pageBreakPreview" zoomScaleNormal="120" zoomScaleSheetLayoutView="100" workbookViewId="0" topLeftCell="A55">
      <selection activeCell="B65" sqref="B65:AH69"/>
    </sheetView>
  </sheetViews>
  <sheetFormatPr defaultColWidth="5.8984375" defaultRowHeight="15"/>
  <cols>
    <col min="1" max="1" width="3" style="63" customWidth="1"/>
    <col min="2" max="2" width="4.5" style="63" customWidth="1"/>
    <col min="3" max="3" width="3" style="63" customWidth="1"/>
    <col min="4" max="4" width="5.59765625" style="63" customWidth="1"/>
    <col min="5" max="5" width="4.09765625" style="63" customWidth="1"/>
    <col min="6" max="7" width="3.69921875" style="63" customWidth="1"/>
    <col min="8" max="8" width="3.3984375" style="63" customWidth="1"/>
    <col min="9" max="9" width="5.59765625" style="63" customWidth="1"/>
    <col min="10" max="15" width="3.69921875" style="63" customWidth="1"/>
    <col min="16" max="16" width="3.19921875" style="63" customWidth="1"/>
    <col min="17" max="17" width="1.1015625" style="63" customWidth="1"/>
    <col min="18" max="18" width="4" style="63" customWidth="1"/>
    <col min="19" max="21" width="3.5" style="63" customWidth="1"/>
    <col min="22" max="22" width="3.59765625" style="63" customWidth="1"/>
    <col min="23" max="23" width="3.69921875" style="63" customWidth="1"/>
    <col min="24" max="25" width="3" style="63" customWidth="1"/>
    <col min="26" max="26" width="3.5" style="63" customWidth="1"/>
    <col min="27" max="27" width="0.59375" style="63" customWidth="1"/>
    <col min="28" max="28" width="2.3984375" style="63" customWidth="1"/>
    <col min="29" max="30" width="3.3984375" style="63" customWidth="1"/>
    <col min="31" max="31" width="3" style="63" customWidth="1"/>
    <col min="32" max="32" width="4.09765625" style="63" customWidth="1"/>
    <col min="33" max="34" width="3.59765625" style="63" customWidth="1"/>
    <col min="35" max="35" width="3" style="63" customWidth="1"/>
    <col min="36" max="16384" width="5.8984375" style="63" customWidth="1"/>
  </cols>
  <sheetData>
    <row r="1" spans="1:34" ht="6" customHeight="1">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row>
    <row r="2" spans="1:34" ht="11.25" customHeight="1">
      <c r="A2" s="71"/>
      <c r="B2" s="257"/>
      <c r="C2" s="258"/>
      <c r="D2" s="258"/>
      <c r="E2" s="258"/>
      <c r="F2" s="259"/>
      <c r="G2" s="1097" t="s">
        <v>588</v>
      </c>
      <c r="H2" s="1097"/>
      <c r="I2" s="1097"/>
      <c r="J2" s="1097"/>
      <c r="K2" s="1097"/>
      <c r="L2" s="1097"/>
      <c r="M2" s="1097"/>
      <c r="N2" s="1097"/>
      <c r="O2" s="1097"/>
      <c r="P2" s="1097"/>
      <c r="Q2" s="1097"/>
      <c r="R2" s="1097"/>
      <c r="S2" s="1097"/>
      <c r="T2" s="1097"/>
      <c r="U2" s="1097"/>
      <c r="V2" s="1097"/>
      <c r="W2" s="1097"/>
      <c r="X2" s="1097"/>
      <c r="Y2" s="1097"/>
      <c r="Z2" s="1097"/>
      <c r="AA2" s="1097"/>
      <c r="AB2" s="1097"/>
      <c r="AC2" s="1097"/>
      <c r="AD2" s="1097"/>
      <c r="AE2" s="235"/>
      <c r="AF2" s="235"/>
      <c r="AG2" s="235"/>
      <c r="AH2" s="235"/>
    </row>
    <row r="3" spans="1:34" ht="12.75" customHeight="1">
      <c r="A3" s="71"/>
      <c r="B3" s="257"/>
      <c r="C3" s="258"/>
      <c r="D3" s="258"/>
      <c r="E3" s="258"/>
      <c r="F3" s="260"/>
      <c r="G3" s="1097"/>
      <c r="H3" s="1097"/>
      <c r="I3" s="1097"/>
      <c r="J3" s="1097"/>
      <c r="K3" s="1097"/>
      <c r="L3" s="1097"/>
      <c r="M3" s="1097"/>
      <c r="N3" s="1097"/>
      <c r="O3" s="1097"/>
      <c r="P3" s="1097"/>
      <c r="Q3" s="1097"/>
      <c r="R3" s="1097"/>
      <c r="S3" s="1097"/>
      <c r="T3" s="1097"/>
      <c r="U3" s="1097"/>
      <c r="V3" s="1097"/>
      <c r="W3" s="1097"/>
      <c r="X3" s="1097"/>
      <c r="Y3" s="1097"/>
      <c r="Z3" s="1097"/>
      <c r="AA3" s="1097"/>
      <c r="AB3" s="1097"/>
      <c r="AC3" s="1097"/>
      <c r="AD3" s="1097"/>
      <c r="AE3" s="261"/>
      <c r="AF3" s="261"/>
      <c r="AG3" s="261"/>
      <c r="AH3" s="261"/>
    </row>
    <row r="4" spans="1:34" ht="19.5" customHeight="1" thickBot="1">
      <c r="A4" s="71"/>
      <c r="B4" s="257"/>
      <c r="C4" s="258"/>
      <c r="D4" s="258"/>
      <c r="E4" s="258"/>
      <c r="F4" s="262"/>
      <c r="G4" s="1098" t="s">
        <v>360</v>
      </c>
      <c r="H4" s="1098"/>
      <c r="I4" s="1098"/>
      <c r="J4" s="1098"/>
      <c r="K4" s="1098"/>
      <c r="L4" s="1098"/>
      <c r="M4" s="1098"/>
      <c r="N4" s="1098"/>
      <c r="O4" s="1098"/>
      <c r="P4" s="1098"/>
      <c r="Q4" s="1098"/>
      <c r="R4" s="1098"/>
      <c r="S4" s="1098"/>
      <c r="T4" s="1098"/>
      <c r="U4" s="1098"/>
      <c r="V4" s="1098"/>
      <c r="W4" s="1098"/>
      <c r="X4" s="1098"/>
      <c r="Y4" s="1098"/>
      <c r="Z4" s="1098"/>
      <c r="AA4" s="1098"/>
      <c r="AB4" s="1098"/>
      <c r="AC4" s="1098"/>
      <c r="AD4" s="1098"/>
      <c r="AE4" s="261"/>
      <c r="AF4" s="261"/>
      <c r="AG4" s="261"/>
      <c r="AH4" s="261"/>
    </row>
    <row r="5" spans="1:34" ht="19.5" customHeight="1" thickBot="1">
      <c r="A5" s="71"/>
      <c r="B5" s="263"/>
      <c r="C5" s="1099" t="s">
        <v>361</v>
      </c>
      <c r="D5" s="1100"/>
      <c r="E5" s="981" t="s">
        <v>542</v>
      </c>
      <c r="F5" s="982"/>
      <c r="G5" s="982"/>
      <c r="H5" s="982"/>
      <c r="I5" s="982"/>
      <c r="J5" s="982"/>
      <c r="K5" s="982"/>
      <c r="L5" s="982"/>
      <c r="M5" s="982"/>
      <c r="N5" s="982"/>
      <c r="O5" s="982"/>
      <c r="P5" s="982"/>
      <c r="Q5" s="982"/>
      <c r="R5" s="982"/>
      <c r="S5" s="982"/>
      <c r="T5" s="982"/>
      <c r="U5" s="982"/>
      <c r="V5" s="982"/>
      <c r="W5" s="982"/>
      <c r="X5" s="982"/>
      <c r="Y5" s="982"/>
      <c r="Z5" s="982"/>
      <c r="AA5" s="982"/>
      <c r="AB5" s="982"/>
      <c r="AC5" s="982"/>
      <c r="AD5" s="69"/>
      <c r="AE5" s="263"/>
      <c r="AF5" s="263"/>
      <c r="AG5" s="263"/>
      <c r="AH5" s="263"/>
    </row>
    <row r="6" spans="1:34" ht="24.75" customHeight="1">
      <c r="A6" s="71"/>
      <c r="B6" s="213" t="s">
        <v>142</v>
      </c>
      <c r="C6" s="975" t="s">
        <v>296</v>
      </c>
      <c r="D6" s="976"/>
      <c r="E6" s="1101"/>
      <c r="F6" s="1102"/>
      <c r="G6" s="1102"/>
      <c r="H6" s="1102"/>
      <c r="I6" s="1103"/>
      <c r="J6" s="217" t="s">
        <v>351</v>
      </c>
      <c r="K6" s="955" t="s">
        <v>298</v>
      </c>
      <c r="L6" s="955"/>
      <c r="M6" s="955"/>
      <c r="N6" s="956"/>
      <c r="O6" s="957"/>
      <c r="P6" s="958"/>
      <c r="Q6" s="958"/>
      <c r="R6" s="958"/>
      <c r="S6" s="958"/>
      <c r="T6" s="959"/>
      <c r="U6" s="936" t="s">
        <v>299</v>
      </c>
      <c r="V6" s="937"/>
      <c r="W6" s="1104"/>
      <c r="X6" s="1105"/>
      <c r="Y6" s="1105"/>
      <c r="Z6" s="1105"/>
      <c r="AA6" s="1106"/>
      <c r="AB6" s="936" t="s">
        <v>352</v>
      </c>
      <c r="AC6" s="937"/>
      <c r="AD6" s="218"/>
      <c r="AE6" s="219"/>
      <c r="AF6" s="219"/>
      <c r="AG6" s="219"/>
      <c r="AH6" s="220"/>
    </row>
    <row r="7" spans="1:34" ht="13.5" customHeight="1">
      <c r="A7" s="71"/>
      <c r="B7" s="926" t="s">
        <v>147</v>
      </c>
      <c r="C7" s="929" t="s">
        <v>148</v>
      </c>
      <c r="D7" s="930"/>
      <c r="E7" s="749"/>
      <c r="F7" s="750"/>
      <c r="G7" s="750"/>
      <c r="H7" s="750"/>
      <c r="I7" s="751"/>
      <c r="J7" s="749"/>
      <c r="K7" s="750"/>
      <c r="L7" s="750"/>
      <c r="M7" s="750"/>
      <c r="N7" s="751"/>
      <c r="O7" s="752" t="s">
        <v>149</v>
      </c>
      <c r="P7" s="692"/>
      <c r="Q7" s="682" t="s">
        <v>362</v>
      </c>
      <c r="R7" s="684"/>
      <c r="S7" s="722" t="s">
        <v>151</v>
      </c>
      <c r="T7" s="723"/>
      <c r="U7" s="723"/>
      <c r="V7" s="724"/>
      <c r="W7" s="701" t="s">
        <v>363</v>
      </c>
      <c r="X7" s="942"/>
      <c r="Y7" s="942"/>
      <c r="Z7" s="942"/>
      <c r="AA7" s="942"/>
      <c r="AB7" s="942"/>
      <c r="AC7" s="942"/>
      <c r="AD7" s="942"/>
      <c r="AE7" s="942"/>
      <c r="AF7" s="942"/>
      <c r="AG7" s="942"/>
      <c r="AH7" s="943"/>
    </row>
    <row r="8" spans="1:34" ht="22.5" customHeight="1">
      <c r="A8" s="71"/>
      <c r="B8" s="928"/>
      <c r="C8" s="923" t="s">
        <v>153</v>
      </c>
      <c r="D8" s="924"/>
      <c r="E8" s="731"/>
      <c r="F8" s="732"/>
      <c r="G8" s="732"/>
      <c r="H8" s="732"/>
      <c r="I8" s="733"/>
      <c r="J8" s="731"/>
      <c r="K8" s="732"/>
      <c r="L8" s="732"/>
      <c r="M8" s="732"/>
      <c r="N8" s="733"/>
      <c r="O8" s="734"/>
      <c r="P8" s="696"/>
      <c r="Q8" s="685"/>
      <c r="R8" s="687"/>
      <c r="S8" s="734" t="s">
        <v>154</v>
      </c>
      <c r="T8" s="735"/>
      <c r="U8" s="735"/>
      <c r="V8" s="736"/>
      <c r="W8" s="707" t="s">
        <v>591</v>
      </c>
      <c r="X8" s="735"/>
      <c r="Y8" s="735"/>
      <c r="Z8" s="735"/>
      <c r="AA8" s="735"/>
      <c r="AB8" s="735"/>
      <c r="AC8" s="735"/>
      <c r="AD8" s="735"/>
      <c r="AE8" s="735"/>
      <c r="AF8" s="735"/>
      <c r="AG8" s="735"/>
      <c r="AH8" s="925"/>
    </row>
    <row r="9" spans="1:34" ht="9.75" customHeight="1">
      <c r="A9" s="71"/>
      <c r="B9" s="926" t="s">
        <v>364</v>
      </c>
      <c r="C9" s="929" t="s">
        <v>156</v>
      </c>
      <c r="D9" s="930"/>
      <c r="E9" s="701" t="s">
        <v>365</v>
      </c>
      <c r="F9" s="660"/>
      <c r="G9" s="660"/>
      <c r="H9" s="660"/>
      <c r="I9" s="660"/>
      <c r="J9" s="660"/>
      <c r="K9" s="83"/>
      <c r="L9" s="83"/>
      <c r="M9" s="83"/>
      <c r="N9" s="83"/>
      <c r="O9" s="701" t="s">
        <v>366</v>
      </c>
      <c r="P9" s="702"/>
      <c r="Q9" s="703"/>
      <c r="R9" s="659"/>
      <c r="S9" s="660"/>
      <c r="T9" s="660"/>
      <c r="U9" s="660"/>
      <c r="V9" s="660"/>
      <c r="W9" s="660"/>
      <c r="X9" s="660"/>
      <c r="Y9" s="660"/>
      <c r="Z9" s="660"/>
      <c r="AA9" s="660"/>
      <c r="AB9" s="660"/>
      <c r="AC9" s="660"/>
      <c r="AD9" s="660"/>
      <c r="AE9" s="660"/>
      <c r="AF9" s="660"/>
      <c r="AG9" s="660"/>
      <c r="AH9" s="905"/>
    </row>
    <row r="10" spans="1:34" ht="9.75" customHeight="1">
      <c r="A10" s="71"/>
      <c r="B10" s="927"/>
      <c r="C10" s="931"/>
      <c r="D10" s="932"/>
      <c r="E10" s="704"/>
      <c r="F10" s="662"/>
      <c r="G10" s="662"/>
      <c r="H10" s="662"/>
      <c r="I10" s="662"/>
      <c r="J10" s="662"/>
      <c r="K10" s="83"/>
      <c r="L10" s="83"/>
      <c r="M10" s="83"/>
      <c r="N10" s="83"/>
      <c r="O10" s="704"/>
      <c r="P10" s="705"/>
      <c r="Q10" s="706"/>
      <c r="R10" s="661"/>
      <c r="S10" s="662"/>
      <c r="T10" s="662"/>
      <c r="U10" s="662"/>
      <c r="V10" s="662"/>
      <c r="W10" s="662"/>
      <c r="X10" s="662"/>
      <c r="Y10" s="662"/>
      <c r="Z10" s="662"/>
      <c r="AA10" s="662"/>
      <c r="AB10" s="662"/>
      <c r="AC10" s="662"/>
      <c r="AD10" s="662"/>
      <c r="AE10" s="662"/>
      <c r="AF10" s="662"/>
      <c r="AG10" s="662"/>
      <c r="AH10" s="906"/>
    </row>
    <row r="11" spans="1:34" ht="9.75" customHeight="1">
      <c r="A11" s="71"/>
      <c r="B11" s="927"/>
      <c r="C11" s="931"/>
      <c r="D11" s="932"/>
      <c r="E11" s="661"/>
      <c r="F11" s="662"/>
      <c r="G11" s="662"/>
      <c r="H11" s="662"/>
      <c r="I11" s="662"/>
      <c r="J11" s="662"/>
      <c r="K11" s="662"/>
      <c r="L11" s="662"/>
      <c r="M11" s="662"/>
      <c r="N11" s="83"/>
      <c r="O11" s="704"/>
      <c r="P11" s="705"/>
      <c r="Q11" s="706"/>
      <c r="R11" s="661"/>
      <c r="S11" s="662"/>
      <c r="T11" s="662"/>
      <c r="U11" s="662"/>
      <c r="V11" s="662"/>
      <c r="W11" s="662"/>
      <c r="X11" s="662"/>
      <c r="Y11" s="662"/>
      <c r="Z11" s="662"/>
      <c r="AA11" s="662"/>
      <c r="AB11" s="662"/>
      <c r="AC11" s="662"/>
      <c r="AD11" s="662"/>
      <c r="AE11" s="662"/>
      <c r="AF11" s="662"/>
      <c r="AG11" s="662"/>
      <c r="AH11" s="906"/>
    </row>
    <row r="12" spans="1:34" ht="9.75" customHeight="1">
      <c r="A12" s="71"/>
      <c r="B12" s="928"/>
      <c r="C12" s="923"/>
      <c r="D12" s="924"/>
      <c r="E12" s="663"/>
      <c r="F12" s="664"/>
      <c r="G12" s="664"/>
      <c r="H12" s="664"/>
      <c r="I12" s="664"/>
      <c r="J12" s="664"/>
      <c r="K12" s="664"/>
      <c r="L12" s="664"/>
      <c r="M12" s="664"/>
      <c r="N12" s="204"/>
      <c r="O12" s="707"/>
      <c r="P12" s="708"/>
      <c r="Q12" s="709"/>
      <c r="R12" s="663"/>
      <c r="S12" s="664"/>
      <c r="T12" s="664"/>
      <c r="U12" s="664"/>
      <c r="V12" s="664"/>
      <c r="W12" s="664"/>
      <c r="X12" s="664"/>
      <c r="Y12" s="664"/>
      <c r="Z12" s="664"/>
      <c r="AA12" s="664"/>
      <c r="AB12" s="664"/>
      <c r="AC12" s="664"/>
      <c r="AD12" s="664"/>
      <c r="AE12" s="664"/>
      <c r="AF12" s="664"/>
      <c r="AG12" s="664"/>
      <c r="AH12" s="907"/>
    </row>
    <row r="13" spans="1:34" ht="11.25" customHeight="1">
      <c r="A13" s="71"/>
      <c r="B13" s="908" t="s">
        <v>367</v>
      </c>
      <c r="C13" s="650" t="s">
        <v>160</v>
      </c>
      <c r="D13" s="651"/>
      <c r="E13" s="656" t="s">
        <v>308</v>
      </c>
      <c r="F13" s="659"/>
      <c r="G13" s="913"/>
      <c r="H13" s="913"/>
      <c r="I13" s="90" t="s">
        <v>309</v>
      </c>
      <c r="J13" s="90"/>
      <c r="K13" s="88"/>
      <c r="L13" s="88"/>
      <c r="M13" s="88"/>
      <c r="N13" s="88"/>
      <c r="O13" s="88"/>
      <c r="P13" s="88"/>
      <c r="Q13" s="89"/>
      <c r="R13" s="665" t="s">
        <v>163</v>
      </c>
      <c r="S13" s="666"/>
      <c r="T13" s="666"/>
      <c r="U13" s="666"/>
      <c r="V13" s="666"/>
      <c r="W13" s="666"/>
      <c r="X13" s="666"/>
      <c r="Y13" s="666"/>
      <c r="Z13" s="666"/>
      <c r="AA13" s="666"/>
      <c r="AB13" s="666"/>
      <c r="AC13" s="666"/>
      <c r="AD13" s="666"/>
      <c r="AE13" s="666"/>
      <c r="AF13" s="666"/>
      <c r="AG13" s="666"/>
      <c r="AH13" s="91"/>
    </row>
    <row r="14" spans="1:34" ht="11.25" customHeight="1">
      <c r="A14" s="71"/>
      <c r="B14" s="909"/>
      <c r="C14" s="652"/>
      <c r="D14" s="653"/>
      <c r="E14" s="911"/>
      <c r="F14" s="914"/>
      <c r="G14" s="816"/>
      <c r="H14" s="816"/>
      <c r="I14" s="90" t="s">
        <v>164</v>
      </c>
      <c r="J14" s="667" t="s">
        <v>368</v>
      </c>
      <c r="K14" s="667"/>
      <c r="L14" s="667"/>
      <c r="M14" s="667"/>
      <c r="N14" s="667"/>
      <c r="O14" s="667"/>
      <c r="P14" s="667"/>
      <c r="Q14" s="668"/>
      <c r="R14" s="88"/>
      <c r="S14" s="83"/>
      <c r="T14" s="83"/>
      <c r="U14" s="83"/>
      <c r="V14" s="83"/>
      <c r="W14" s="83"/>
      <c r="X14" s="83"/>
      <c r="Y14" s="83"/>
      <c r="Z14" s="83"/>
      <c r="AA14" s="83"/>
      <c r="AB14" s="83"/>
      <c r="AC14" s="83"/>
      <c r="AD14" s="83"/>
      <c r="AE14" s="83"/>
      <c r="AF14" s="83"/>
      <c r="AG14" s="83"/>
      <c r="AH14" s="91"/>
    </row>
    <row r="15" spans="1:34" ht="13.5" customHeight="1">
      <c r="A15" s="71"/>
      <c r="B15" s="909"/>
      <c r="C15" s="652"/>
      <c r="D15" s="653"/>
      <c r="E15" s="912"/>
      <c r="F15" s="915"/>
      <c r="G15" s="916"/>
      <c r="H15" s="916"/>
      <c r="I15" s="832" t="s">
        <v>311</v>
      </c>
      <c r="J15" s="832"/>
      <c r="K15" s="94"/>
      <c r="L15" s="94"/>
      <c r="M15" s="94"/>
      <c r="N15" s="94"/>
      <c r="O15" s="94"/>
      <c r="P15" s="94"/>
      <c r="Q15" s="95"/>
      <c r="R15" s="1087"/>
      <c r="S15" s="1088"/>
      <c r="T15" s="1088"/>
      <c r="U15" s="1088"/>
      <c r="V15" s="1088"/>
      <c r="W15" s="1088"/>
      <c r="X15" s="1088"/>
      <c r="Y15" s="1088"/>
      <c r="Z15" s="1088"/>
      <c r="AA15" s="1088"/>
      <c r="AB15" s="1088"/>
      <c r="AC15" s="1088"/>
      <c r="AD15" s="1088"/>
      <c r="AE15" s="1088"/>
      <c r="AF15" s="1088"/>
      <c r="AG15" s="1088"/>
      <c r="AH15" s="1089"/>
    </row>
    <row r="16" spans="1:34" ht="12" customHeight="1">
      <c r="A16" s="71"/>
      <c r="B16" s="909"/>
      <c r="C16" s="652"/>
      <c r="D16" s="653"/>
      <c r="E16" s="1094" t="s">
        <v>167</v>
      </c>
      <c r="F16" s="1095"/>
      <c r="G16" s="1095"/>
      <c r="H16" s="1095"/>
      <c r="I16" s="1095"/>
      <c r="J16" s="1095"/>
      <c r="K16" s="1095"/>
      <c r="L16" s="1095"/>
      <c r="M16" s="1095"/>
      <c r="N16" s="1095"/>
      <c r="O16" s="1095"/>
      <c r="P16" s="1095"/>
      <c r="Q16" s="1096"/>
      <c r="R16" s="1090"/>
      <c r="S16" s="1088"/>
      <c r="T16" s="1088"/>
      <c r="U16" s="1088"/>
      <c r="V16" s="1088"/>
      <c r="W16" s="1088"/>
      <c r="X16" s="1088"/>
      <c r="Y16" s="1088"/>
      <c r="Z16" s="1088"/>
      <c r="AA16" s="1088"/>
      <c r="AB16" s="1088"/>
      <c r="AC16" s="1088"/>
      <c r="AD16" s="1088"/>
      <c r="AE16" s="1088"/>
      <c r="AF16" s="1088"/>
      <c r="AG16" s="1088"/>
      <c r="AH16" s="1089"/>
    </row>
    <row r="17" spans="1:34" ht="49.5" customHeight="1">
      <c r="A17" s="71"/>
      <c r="B17" s="909"/>
      <c r="C17" s="652"/>
      <c r="D17" s="653"/>
      <c r="E17" s="679"/>
      <c r="F17" s="680"/>
      <c r="G17" s="680"/>
      <c r="H17" s="680"/>
      <c r="I17" s="680"/>
      <c r="J17" s="680"/>
      <c r="K17" s="680"/>
      <c r="L17" s="680"/>
      <c r="M17" s="680"/>
      <c r="N17" s="680"/>
      <c r="O17" s="680"/>
      <c r="P17" s="680"/>
      <c r="Q17" s="681"/>
      <c r="R17" s="1091"/>
      <c r="S17" s="1092"/>
      <c r="T17" s="1092"/>
      <c r="U17" s="1092"/>
      <c r="V17" s="1092"/>
      <c r="W17" s="1092"/>
      <c r="X17" s="1092"/>
      <c r="Y17" s="1092"/>
      <c r="Z17" s="1092"/>
      <c r="AA17" s="1092"/>
      <c r="AB17" s="1092"/>
      <c r="AC17" s="1092"/>
      <c r="AD17" s="1092"/>
      <c r="AE17" s="1092"/>
      <c r="AF17" s="1092"/>
      <c r="AG17" s="1092"/>
      <c r="AH17" s="1093"/>
    </row>
    <row r="18" spans="1:34" ht="22.5" customHeight="1">
      <c r="A18" s="71"/>
      <c r="B18" s="909"/>
      <c r="C18" s="652"/>
      <c r="D18" s="653"/>
      <c r="E18" s="682" t="s">
        <v>168</v>
      </c>
      <c r="F18" s="683"/>
      <c r="G18" s="683"/>
      <c r="H18" s="683"/>
      <c r="I18" s="683"/>
      <c r="J18" s="683"/>
      <c r="K18" s="683"/>
      <c r="L18" s="683"/>
      <c r="M18" s="683"/>
      <c r="N18" s="683"/>
      <c r="O18" s="683"/>
      <c r="P18" s="683"/>
      <c r="Q18" s="683"/>
      <c r="R18" s="637" t="s">
        <v>169</v>
      </c>
      <c r="S18" s="637"/>
      <c r="T18" s="637"/>
      <c r="U18" s="637" t="s">
        <v>170</v>
      </c>
      <c r="V18" s="637"/>
      <c r="W18" s="899" t="s">
        <v>171</v>
      </c>
      <c r="X18" s="899"/>
      <c r="Y18" s="899"/>
      <c r="Z18" s="899"/>
      <c r="AA18" s="899"/>
      <c r="AB18" s="899"/>
      <c r="AC18" s="899"/>
      <c r="AD18" s="899"/>
      <c r="AE18" s="899"/>
      <c r="AF18" s="640" t="s">
        <v>172</v>
      </c>
      <c r="AG18" s="640"/>
      <c r="AH18" s="641"/>
    </row>
    <row r="19" spans="1:34" ht="22.5" customHeight="1">
      <c r="A19" s="71"/>
      <c r="B19" s="910"/>
      <c r="C19" s="654"/>
      <c r="D19" s="655"/>
      <c r="E19" s="685"/>
      <c r="F19" s="686"/>
      <c r="G19" s="686"/>
      <c r="H19" s="686"/>
      <c r="I19" s="686"/>
      <c r="J19" s="686"/>
      <c r="K19" s="686"/>
      <c r="L19" s="686"/>
      <c r="M19" s="686"/>
      <c r="N19" s="686"/>
      <c r="O19" s="686"/>
      <c r="P19" s="686"/>
      <c r="Q19" s="686"/>
      <c r="R19" s="646" t="s">
        <v>173</v>
      </c>
      <c r="S19" s="646"/>
      <c r="T19" s="646"/>
      <c r="U19" s="646" t="s">
        <v>170</v>
      </c>
      <c r="V19" s="646"/>
      <c r="W19" s="899" t="s">
        <v>171</v>
      </c>
      <c r="X19" s="899"/>
      <c r="Y19" s="899"/>
      <c r="Z19" s="899"/>
      <c r="AA19" s="899"/>
      <c r="AB19" s="899"/>
      <c r="AC19" s="899"/>
      <c r="AD19" s="899"/>
      <c r="AE19" s="899"/>
      <c r="AF19" s="643"/>
      <c r="AG19" s="643"/>
      <c r="AH19" s="644"/>
    </row>
    <row r="20" spans="1:34" ht="15" customHeight="1">
      <c r="A20" s="71"/>
      <c r="B20" s="264" t="s">
        <v>291</v>
      </c>
      <c r="C20" s="622" t="s">
        <v>175</v>
      </c>
      <c r="D20" s="623"/>
      <c r="E20" s="100" t="s">
        <v>176</v>
      </c>
      <c r="F20" s="103"/>
      <c r="G20" s="103"/>
      <c r="H20" s="103"/>
      <c r="I20" s="103"/>
      <c r="J20" s="103"/>
      <c r="K20" s="1081" t="s">
        <v>369</v>
      </c>
      <c r="L20" s="1082"/>
      <c r="M20" s="1082"/>
      <c r="N20" s="1082"/>
      <c r="O20" s="1082"/>
      <c r="P20" s="1082"/>
      <c r="Q20" s="1082"/>
      <c r="R20" s="1082"/>
      <c r="S20" s="1083"/>
      <c r="T20" s="1084" t="s">
        <v>370</v>
      </c>
      <c r="U20" s="1084"/>
      <c r="V20" s="1084"/>
      <c r="W20" s="1084"/>
      <c r="X20" s="1084"/>
      <c r="Y20" s="101" t="s">
        <v>179</v>
      </c>
      <c r="Z20" s="103"/>
      <c r="AA20" s="103"/>
      <c r="AB20" s="103"/>
      <c r="AC20" s="103"/>
      <c r="AD20" s="103"/>
      <c r="AE20" s="103"/>
      <c r="AF20" s="228"/>
      <c r="AG20" s="265"/>
      <c r="AH20" s="266"/>
    </row>
    <row r="21" spans="1:34" ht="18" customHeight="1">
      <c r="A21" s="71"/>
      <c r="B21" s="264" t="s">
        <v>371</v>
      </c>
      <c r="C21" s="1085" t="s">
        <v>372</v>
      </c>
      <c r="D21" s="1086"/>
      <c r="E21" s="100" t="s">
        <v>176</v>
      </c>
      <c r="F21" s="103"/>
      <c r="G21" s="103"/>
      <c r="H21" s="103"/>
      <c r="I21" s="103"/>
      <c r="J21" s="267"/>
      <c r="K21" s="1081" t="s">
        <v>373</v>
      </c>
      <c r="L21" s="1082"/>
      <c r="M21" s="1082"/>
      <c r="N21" s="1082"/>
      <c r="O21" s="1082"/>
      <c r="P21" s="1082"/>
      <c r="Q21" s="1082"/>
      <c r="R21" s="1082"/>
      <c r="S21" s="1083"/>
      <c r="T21" s="1084" t="s">
        <v>374</v>
      </c>
      <c r="U21" s="1084"/>
      <c r="V21" s="1084"/>
      <c r="W21" s="1084"/>
      <c r="X21" s="1084"/>
      <c r="Y21" s="101" t="s">
        <v>179</v>
      </c>
      <c r="Z21" s="103"/>
      <c r="AA21" s="103"/>
      <c r="AB21" s="103"/>
      <c r="AC21" s="103"/>
      <c r="AD21" s="103"/>
      <c r="AE21" s="103"/>
      <c r="AF21" s="228"/>
      <c r="AH21" s="266"/>
    </row>
    <row r="22" spans="1:34" ht="15" customHeight="1">
      <c r="A22" s="71"/>
      <c r="B22" s="221" t="s">
        <v>375</v>
      </c>
      <c r="C22" s="627" t="s">
        <v>181</v>
      </c>
      <c r="D22" s="628"/>
      <c r="E22" s="437" t="s">
        <v>592</v>
      </c>
      <c r="F22" s="438"/>
      <c r="G22" s="438"/>
      <c r="H22" s="438"/>
      <c r="I22" s="438"/>
      <c r="J22" s="438"/>
      <c r="K22" s="438"/>
      <c r="L22" s="438"/>
      <c r="M22" s="438"/>
      <c r="N22" s="438"/>
      <c r="O22" s="438"/>
      <c r="P22" s="438"/>
      <c r="Q22" s="438"/>
      <c r="R22" s="438"/>
      <c r="S22" s="438"/>
      <c r="T22" s="438"/>
      <c r="U22" s="438"/>
      <c r="V22" s="438"/>
      <c r="W22" s="438"/>
      <c r="X22" s="438"/>
      <c r="Y22" s="438"/>
      <c r="Z22" s="438"/>
      <c r="AA22" s="438"/>
      <c r="AB22" s="438"/>
      <c r="AC22" s="438"/>
      <c r="AD22" s="438"/>
      <c r="AE22" s="438"/>
      <c r="AF22" s="438"/>
      <c r="AG22" s="438"/>
      <c r="AH22" s="439"/>
    </row>
    <row r="23" spans="1:34" ht="15" customHeight="1" thickBot="1">
      <c r="A23" s="71"/>
      <c r="B23" s="223" t="s">
        <v>376</v>
      </c>
      <c r="C23" s="629" t="s">
        <v>183</v>
      </c>
      <c r="D23" s="630"/>
      <c r="E23" s="1078" t="s">
        <v>593</v>
      </c>
      <c r="F23" s="1079"/>
      <c r="G23" s="1079"/>
      <c r="H23" s="1079"/>
      <c r="I23" s="1079"/>
      <c r="J23" s="1079"/>
      <c r="K23" s="1079"/>
      <c r="L23" s="1079"/>
      <c r="M23" s="1079"/>
      <c r="N23" s="1079"/>
      <c r="O23" s="1079"/>
      <c r="P23" s="1079"/>
      <c r="Q23" s="1079"/>
      <c r="R23" s="1079"/>
      <c r="S23" s="1079"/>
      <c r="T23" s="1079"/>
      <c r="U23" s="1079"/>
      <c r="V23" s="1079"/>
      <c r="W23" s="1079"/>
      <c r="X23" s="1079"/>
      <c r="Y23" s="1079"/>
      <c r="Z23" s="1079"/>
      <c r="AA23" s="1079"/>
      <c r="AB23" s="1079"/>
      <c r="AC23" s="1079"/>
      <c r="AD23" s="1079"/>
      <c r="AE23" s="1079"/>
      <c r="AF23" s="1079"/>
      <c r="AG23" s="1079"/>
      <c r="AH23" s="1080"/>
    </row>
    <row r="24" spans="1:34" ht="5.25" customHeight="1" thickBot="1">
      <c r="A24" s="71"/>
      <c r="B24" s="225"/>
      <c r="C24" s="225"/>
      <c r="D24" s="225"/>
      <c r="E24" s="86"/>
      <c r="F24" s="268"/>
      <c r="G24" s="268"/>
      <c r="H24" s="268"/>
      <c r="I24" s="268"/>
      <c r="J24" s="268"/>
      <c r="K24" s="268"/>
      <c r="L24" s="268"/>
      <c r="M24" s="88"/>
      <c r="N24" s="92"/>
      <c r="O24" s="86"/>
      <c r="P24" s="268"/>
      <c r="Q24" s="268"/>
      <c r="R24" s="268"/>
      <c r="S24" s="268"/>
      <c r="T24" s="268"/>
      <c r="U24" s="268"/>
      <c r="V24" s="268"/>
      <c r="W24" s="268"/>
      <c r="X24" s="224"/>
      <c r="Y24" s="224"/>
      <c r="Z24" s="224"/>
      <c r="AA24" s="224"/>
      <c r="AB24" s="224"/>
      <c r="AC24" s="224"/>
      <c r="AD24" s="224"/>
      <c r="AE24" s="224"/>
      <c r="AF24" s="81"/>
      <c r="AG24" s="81"/>
      <c r="AH24" s="81"/>
    </row>
    <row r="25" spans="1:52" ht="18.75" customHeight="1">
      <c r="A25" s="71"/>
      <c r="B25" s="508" t="s">
        <v>377</v>
      </c>
      <c r="C25" s="509"/>
      <c r="D25" s="509"/>
      <c r="E25" s="509"/>
      <c r="F25" s="509"/>
      <c r="G25" s="509"/>
      <c r="H25" s="509"/>
      <c r="I25" s="509"/>
      <c r="J25" s="509"/>
      <c r="K25" s="509"/>
      <c r="L25" s="509"/>
      <c r="M25" s="509"/>
      <c r="N25" s="509"/>
      <c r="O25" s="509"/>
      <c r="P25" s="510"/>
      <c r="Q25" s="105"/>
      <c r="R25" s="508" t="s">
        <v>535</v>
      </c>
      <c r="S25" s="509"/>
      <c r="T25" s="509"/>
      <c r="U25" s="509"/>
      <c r="V25" s="509"/>
      <c r="W25" s="509"/>
      <c r="X25" s="509"/>
      <c r="Y25" s="509"/>
      <c r="Z25" s="509"/>
      <c r="AA25" s="509"/>
      <c r="AB25" s="509"/>
      <c r="AC25" s="509"/>
      <c r="AD25" s="509"/>
      <c r="AE25" s="509"/>
      <c r="AF25" s="509"/>
      <c r="AG25" s="509"/>
      <c r="AH25" s="510"/>
      <c r="AJ25" s="342"/>
      <c r="AK25" s="342"/>
      <c r="AL25" s="342"/>
      <c r="AM25" s="342"/>
      <c r="AN25" s="342"/>
      <c r="AO25" s="342"/>
      <c r="AP25" s="342"/>
      <c r="AQ25" s="342"/>
      <c r="AR25" s="342"/>
      <c r="AS25" s="342"/>
      <c r="AT25" s="342"/>
      <c r="AU25" s="342"/>
      <c r="AV25" s="342"/>
      <c r="AW25" s="342"/>
      <c r="AX25" s="342"/>
      <c r="AY25" s="342"/>
      <c r="AZ25" s="342"/>
    </row>
    <row r="26" spans="1:52" ht="18.75" customHeight="1">
      <c r="A26" s="71"/>
      <c r="B26" s="634" t="s">
        <v>378</v>
      </c>
      <c r="C26" s="635"/>
      <c r="D26" s="635"/>
      <c r="E26" s="635"/>
      <c r="F26" s="635"/>
      <c r="G26" s="635"/>
      <c r="H26" s="635"/>
      <c r="I26" s="635"/>
      <c r="J26" s="635"/>
      <c r="K26" s="635"/>
      <c r="L26" s="635"/>
      <c r="M26" s="635"/>
      <c r="N26" s="635"/>
      <c r="O26" s="635"/>
      <c r="P26" s="636"/>
      <c r="Q26" s="105"/>
      <c r="R26" s="983" t="s">
        <v>550</v>
      </c>
      <c r="S26" s="984"/>
      <c r="T26" s="984"/>
      <c r="U26" s="984"/>
      <c r="V26" s="984"/>
      <c r="W26" s="984"/>
      <c r="X26" s="984"/>
      <c r="Y26" s="984"/>
      <c r="Z26" s="984"/>
      <c r="AA26" s="984"/>
      <c r="AB26" s="984"/>
      <c r="AC26" s="984"/>
      <c r="AD26" s="984"/>
      <c r="AE26" s="984"/>
      <c r="AF26" s="984"/>
      <c r="AG26" s="984"/>
      <c r="AH26" s="985"/>
      <c r="AJ26" s="305"/>
      <c r="AK26" s="305"/>
      <c r="AL26" s="305"/>
      <c r="AM26" s="305"/>
      <c r="AN26" s="305"/>
      <c r="AO26" s="305"/>
      <c r="AP26" s="305"/>
      <c r="AQ26" s="305"/>
      <c r="AR26" s="305"/>
      <c r="AS26" s="305"/>
      <c r="AT26" s="305"/>
      <c r="AU26" s="305"/>
      <c r="AV26" s="305"/>
      <c r="AW26" s="305"/>
      <c r="AX26" s="305"/>
      <c r="AY26" s="305"/>
      <c r="AZ26" s="305"/>
    </row>
    <row r="27" spans="1:52" ht="18.75" customHeight="1">
      <c r="A27" s="71"/>
      <c r="B27" s="1036" t="s">
        <v>188</v>
      </c>
      <c r="C27" s="269">
        <v>1</v>
      </c>
      <c r="D27" s="270" t="s">
        <v>379</v>
      </c>
      <c r="E27" s="161"/>
      <c r="F27" s="161"/>
      <c r="G27" s="161"/>
      <c r="H27" s="162"/>
      <c r="I27" s="1065" t="s">
        <v>380</v>
      </c>
      <c r="J27" s="1066"/>
      <c r="K27" s="269">
        <v>10</v>
      </c>
      <c r="L27" s="271" t="s">
        <v>105</v>
      </c>
      <c r="M27" s="271"/>
      <c r="N27" s="271"/>
      <c r="O27" s="271"/>
      <c r="P27" s="272"/>
      <c r="Q27" s="105"/>
      <c r="R27" s="983"/>
      <c r="S27" s="984"/>
      <c r="T27" s="984"/>
      <c r="U27" s="984"/>
      <c r="V27" s="984"/>
      <c r="W27" s="984"/>
      <c r="X27" s="984"/>
      <c r="Y27" s="984"/>
      <c r="Z27" s="984"/>
      <c r="AA27" s="984"/>
      <c r="AB27" s="984"/>
      <c r="AC27" s="984"/>
      <c r="AD27" s="984"/>
      <c r="AE27" s="984"/>
      <c r="AF27" s="984"/>
      <c r="AG27" s="984"/>
      <c r="AH27" s="985"/>
      <c r="AJ27" s="305"/>
      <c r="AK27" s="305"/>
      <c r="AL27" s="305"/>
      <c r="AM27" s="305"/>
      <c r="AN27" s="305"/>
      <c r="AO27" s="305"/>
      <c r="AP27" s="305"/>
      <c r="AQ27" s="305"/>
      <c r="AR27" s="305"/>
      <c r="AS27" s="305"/>
      <c r="AT27" s="305"/>
      <c r="AU27" s="305"/>
      <c r="AV27" s="305"/>
      <c r="AW27" s="305"/>
      <c r="AX27" s="305"/>
      <c r="AY27" s="305"/>
      <c r="AZ27" s="305"/>
    </row>
    <row r="28" spans="1:52" ht="18.75" customHeight="1">
      <c r="A28" s="71"/>
      <c r="B28" s="1064"/>
      <c r="C28" s="269">
        <v>2</v>
      </c>
      <c r="D28" s="270" t="s">
        <v>381</v>
      </c>
      <c r="E28" s="161"/>
      <c r="F28" s="112"/>
      <c r="G28" s="161"/>
      <c r="H28" s="162"/>
      <c r="I28" s="1067"/>
      <c r="J28" s="1068"/>
      <c r="K28" s="273">
        <v>11</v>
      </c>
      <c r="L28" s="274" t="s">
        <v>382</v>
      </c>
      <c r="M28" s="274"/>
      <c r="N28" s="274"/>
      <c r="O28" s="274"/>
      <c r="P28" s="275"/>
      <c r="Q28" s="105"/>
      <c r="R28" s="983"/>
      <c r="S28" s="984"/>
      <c r="T28" s="984"/>
      <c r="U28" s="984"/>
      <c r="V28" s="984"/>
      <c r="W28" s="984"/>
      <c r="X28" s="984"/>
      <c r="Y28" s="984"/>
      <c r="Z28" s="984"/>
      <c r="AA28" s="984"/>
      <c r="AB28" s="984"/>
      <c r="AC28" s="984"/>
      <c r="AD28" s="984"/>
      <c r="AE28" s="984"/>
      <c r="AF28" s="984"/>
      <c r="AG28" s="984"/>
      <c r="AH28" s="985"/>
      <c r="AJ28" s="106"/>
      <c r="AK28" s="106"/>
      <c r="AL28" s="305"/>
      <c r="AM28" s="106"/>
      <c r="AN28" s="106"/>
      <c r="AO28" s="106"/>
      <c r="AP28" s="106"/>
      <c r="AQ28" s="106"/>
      <c r="AR28" s="106"/>
      <c r="AS28" s="106"/>
      <c r="AT28" s="106"/>
      <c r="AU28" s="106"/>
      <c r="AV28" s="106"/>
      <c r="AW28" s="106"/>
      <c r="AX28" s="106"/>
      <c r="AY28" s="106"/>
      <c r="AZ28" s="106"/>
    </row>
    <row r="29" spans="1:52" ht="18.75" customHeight="1">
      <c r="A29" s="71"/>
      <c r="B29" s="1036" t="s">
        <v>383</v>
      </c>
      <c r="C29" s="269">
        <v>3</v>
      </c>
      <c r="D29" s="145" t="s">
        <v>218</v>
      </c>
      <c r="E29" s="161"/>
      <c r="F29" s="161"/>
      <c r="G29" s="161"/>
      <c r="H29" s="162"/>
      <c r="I29" s="1067"/>
      <c r="J29" s="1068"/>
      <c r="K29" s="273">
        <v>12</v>
      </c>
      <c r="L29" s="274" t="s">
        <v>384</v>
      </c>
      <c r="M29" s="274"/>
      <c r="N29" s="274"/>
      <c r="O29" s="274"/>
      <c r="P29" s="275"/>
      <c r="Q29" s="105"/>
      <c r="R29" s="440">
        <v>1</v>
      </c>
      <c r="S29" s="986"/>
      <c r="T29" s="994" t="s">
        <v>551</v>
      </c>
      <c r="U29" s="592"/>
      <c r="V29" s="592"/>
      <c r="W29" s="592"/>
      <c r="X29" s="592"/>
      <c r="Y29" s="592"/>
      <c r="Z29" s="592"/>
      <c r="AA29" s="592"/>
      <c r="AB29" s="592"/>
      <c r="AC29" s="592"/>
      <c r="AD29" s="592"/>
      <c r="AE29" s="592"/>
      <c r="AF29" s="592"/>
      <c r="AG29" s="592"/>
      <c r="AH29" s="593"/>
      <c r="AJ29" s="106"/>
      <c r="AK29" s="106"/>
      <c r="AL29" s="106"/>
      <c r="AM29" s="106"/>
      <c r="AN29" s="106"/>
      <c r="AO29" s="106"/>
      <c r="AP29" s="106"/>
      <c r="AQ29" s="106"/>
      <c r="AR29" s="106"/>
      <c r="AS29" s="106"/>
      <c r="AT29" s="106"/>
      <c r="AU29" s="106"/>
      <c r="AV29" s="106"/>
      <c r="AW29" s="106"/>
      <c r="AX29" s="106"/>
      <c r="AY29" s="106"/>
      <c r="AZ29" s="106"/>
    </row>
    <row r="30" spans="1:52" ht="18.75" customHeight="1">
      <c r="A30" s="71"/>
      <c r="B30" s="1064"/>
      <c r="C30" s="1038">
        <v>4</v>
      </c>
      <c r="D30" s="1071" t="s">
        <v>385</v>
      </c>
      <c r="E30" s="1072"/>
      <c r="F30" s="1072"/>
      <c r="G30" s="1072"/>
      <c r="H30" s="1073"/>
      <c r="I30" s="1067"/>
      <c r="J30" s="1068"/>
      <c r="K30" s="273">
        <v>13</v>
      </c>
      <c r="L30" s="274" t="s">
        <v>386</v>
      </c>
      <c r="M30" s="274"/>
      <c r="N30" s="274"/>
      <c r="O30" s="274"/>
      <c r="P30" s="275"/>
      <c r="Q30" s="276"/>
      <c r="R30" s="988"/>
      <c r="S30" s="989"/>
      <c r="T30" s="995"/>
      <c r="U30" s="891"/>
      <c r="V30" s="891"/>
      <c r="W30" s="891"/>
      <c r="X30" s="891"/>
      <c r="Y30" s="891"/>
      <c r="Z30" s="891"/>
      <c r="AA30" s="891"/>
      <c r="AB30" s="891"/>
      <c r="AC30" s="891"/>
      <c r="AD30" s="891"/>
      <c r="AE30" s="891"/>
      <c r="AF30" s="891"/>
      <c r="AG30" s="891"/>
      <c r="AH30" s="892"/>
      <c r="AJ30" s="106"/>
      <c r="AK30" s="106"/>
      <c r="AL30" s="305"/>
      <c r="AM30" s="305"/>
      <c r="AN30" s="305"/>
      <c r="AO30" s="305"/>
      <c r="AP30" s="305"/>
      <c r="AQ30" s="305"/>
      <c r="AR30" s="305"/>
      <c r="AS30" s="305"/>
      <c r="AT30" s="305"/>
      <c r="AU30" s="305"/>
      <c r="AV30" s="305"/>
      <c r="AW30" s="305"/>
      <c r="AX30" s="305"/>
      <c r="AY30" s="305"/>
      <c r="AZ30" s="305"/>
    </row>
    <row r="31" spans="1:52" ht="18.75" customHeight="1">
      <c r="A31" s="71"/>
      <c r="B31" s="1064"/>
      <c r="C31" s="1039"/>
      <c r="D31" s="996" t="s">
        <v>388</v>
      </c>
      <c r="E31" s="997"/>
      <c r="F31" s="997"/>
      <c r="G31" s="997"/>
      <c r="H31" s="998"/>
      <c r="I31" s="1069"/>
      <c r="J31" s="1070"/>
      <c r="K31" s="273">
        <v>14</v>
      </c>
      <c r="L31" s="277" t="s">
        <v>389</v>
      </c>
      <c r="M31" s="277"/>
      <c r="N31" s="277"/>
      <c r="O31" s="277"/>
      <c r="P31" s="278"/>
      <c r="Q31" s="276"/>
      <c r="R31" s="440">
        <v>2</v>
      </c>
      <c r="S31" s="986"/>
      <c r="T31" s="809" t="s">
        <v>387</v>
      </c>
      <c r="U31" s="809"/>
      <c r="V31" s="809"/>
      <c r="W31" s="809"/>
      <c r="X31" s="809"/>
      <c r="Y31" s="809"/>
      <c r="Z31" s="809"/>
      <c r="AA31" s="809"/>
      <c r="AB31" s="809"/>
      <c r="AC31" s="809"/>
      <c r="AD31" s="809"/>
      <c r="AE31" s="809"/>
      <c r="AF31" s="809"/>
      <c r="AG31" s="809"/>
      <c r="AH31" s="810"/>
      <c r="AJ31" s="106"/>
      <c r="AK31" s="106"/>
      <c r="AL31" s="305"/>
      <c r="AM31" s="305"/>
      <c r="AN31" s="305"/>
      <c r="AO31" s="305"/>
      <c r="AP31" s="305"/>
      <c r="AQ31" s="305"/>
      <c r="AR31" s="305"/>
      <c r="AS31" s="305"/>
      <c r="AT31" s="305"/>
      <c r="AU31" s="305"/>
      <c r="AV31" s="305"/>
      <c r="AW31" s="305"/>
      <c r="AX31" s="305"/>
      <c r="AY31" s="305"/>
      <c r="AZ31" s="305"/>
    </row>
    <row r="32" spans="1:34" ht="18.75" customHeight="1" thickBot="1">
      <c r="A32" s="71"/>
      <c r="B32" s="1064"/>
      <c r="C32" s="1046">
        <v>5</v>
      </c>
      <c r="D32" s="115" t="s">
        <v>226</v>
      </c>
      <c r="E32" s="109"/>
      <c r="F32" s="109"/>
      <c r="G32" s="109"/>
      <c r="H32" s="109"/>
      <c r="I32" s="1074" t="s">
        <v>390</v>
      </c>
      <c r="J32" s="1075"/>
      <c r="K32" s="269">
        <v>15</v>
      </c>
      <c r="L32" s="991" t="s">
        <v>617</v>
      </c>
      <c r="M32" s="992"/>
      <c r="N32" s="992"/>
      <c r="O32" s="992"/>
      <c r="P32" s="993"/>
      <c r="Q32" s="105"/>
      <c r="R32" s="444"/>
      <c r="S32" s="987"/>
      <c r="T32" s="801"/>
      <c r="U32" s="801"/>
      <c r="V32" s="801"/>
      <c r="W32" s="801"/>
      <c r="X32" s="801"/>
      <c r="Y32" s="801"/>
      <c r="Z32" s="801"/>
      <c r="AA32" s="801"/>
      <c r="AB32" s="801"/>
      <c r="AC32" s="801"/>
      <c r="AD32" s="801"/>
      <c r="AE32" s="801"/>
      <c r="AF32" s="801"/>
      <c r="AG32" s="801"/>
      <c r="AH32" s="990"/>
    </row>
    <row r="33" spans="1:52" ht="18.75" customHeight="1" thickBot="1">
      <c r="A33" s="71"/>
      <c r="B33" s="1037"/>
      <c r="C33" s="1039"/>
      <c r="D33" s="118" t="s">
        <v>230</v>
      </c>
      <c r="E33" s="136"/>
      <c r="F33" s="136"/>
      <c r="G33" s="136"/>
      <c r="H33" s="137"/>
      <c r="I33" s="1076"/>
      <c r="J33" s="1077"/>
      <c r="K33" s="273">
        <v>16</v>
      </c>
      <c r="L33" s="279" t="s">
        <v>618</v>
      </c>
      <c r="M33" s="277"/>
      <c r="N33" s="277"/>
      <c r="O33" s="277"/>
      <c r="P33" s="278"/>
      <c r="Q33" s="105"/>
      <c r="R33" s="342"/>
      <c r="S33" s="342"/>
      <c r="T33" s="342"/>
      <c r="U33" s="342"/>
      <c r="V33" s="342"/>
      <c r="W33" s="342"/>
      <c r="X33" s="342"/>
      <c r="Y33" s="342"/>
      <c r="Z33" s="342"/>
      <c r="AA33" s="342"/>
      <c r="AB33" s="342"/>
      <c r="AC33" s="342"/>
      <c r="AD33" s="342"/>
      <c r="AE33" s="342"/>
      <c r="AF33" s="342"/>
      <c r="AG33" s="342"/>
      <c r="AH33" s="342"/>
      <c r="AJ33" s="342"/>
      <c r="AK33" s="342"/>
      <c r="AL33" s="342"/>
      <c r="AM33" s="342"/>
      <c r="AN33" s="342"/>
      <c r="AO33" s="342"/>
      <c r="AP33" s="342"/>
      <c r="AQ33" s="342"/>
      <c r="AR33" s="342"/>
      <c r="AS33" s="342"/>
      <c r="AT33" s="342"/>
      <c r="AU33" s="342"/>
      <c r="AV33" s="342"/>
      <c r="AW33" s="342"/>
      <c r="AX33" s="342"/>
      <c r="AY33" s="342"/>
      <c r="AZ33" s="342"/>
    </row>
    <row r="34" spans="1:52" ht="18.75" customHeight="1">
      <c r="A34" s="71"/>
      <c r="B34" s="1036" t="s">
        <v>392</v>
      </c>
      <c r="C34" s="1038">
        <v>6</v>
      </c>
      <c r="D34" s="1040" t="s">
        <v>102</v>
      </c>
      <c r="E34" s="421"/>
      <c r="F34" s="421"/>
      <c r="G34" s="421"/>
      <c r="H34" s="421"/>
      <c r="I34" s="1042" t="s">
        <v>393</v>
      </c>
      <c r="J34" s="1043"/>
      <c r="K34" s="1038">
        <v>17</v>
      </c>
      <c r="L34" s="1047" t="s">
        <v>236</v>
      </c>
      <c r="M34" s="1048"/>
      <c r="N34" s="1048"/>
      <c r="O34" s="1048"/>
      <c r="P34" s="1049"/>
      <c r="Q34" s="105"/>
      <c r="R34" s="508" t="s">
        <v>391</v>
      </c>
      <c r="S34" s="509"/>
      <c r="T34" s="509"/>
      <c r="U34" s="509"/>
      <c r="V34" s="509"/>
      <c r="W34" s="509"/>
      <c r="X34" s="509"/>
      <c r="Y34" s="509"/>
      <c r="Z34" s="509"/>
      <c r="AA34" s="509"/>
      <c r="AB34" s="509"/>
      <c r="AC34" s="509"/>
      <c r="AD34" s="509"/>
      <c r="AE34" s="509"/>
      <c r="AF34" s="509"/>
      <c r="AG34" s="509"/>
      <c r="AH34" s="510"/>
      <c r="AJ34" s="343"/>
      <c r="AK34" s="105"/>
      <c r="AL34" s="105"/>
      <c r="AM34" s="105"/>
      <c r="AN34" s="105"/>
      <c r="AO34" s="105"/>
      <c r="AP34" s="105"/>
      <c r="AQ34" s="105"/>
      <c r="AR34" s="105"/>
      <c r="AS34" s="105"/>
      <c r="AT34" s="105"/>
      <c r="AU34" s="105"/>
      <c r="AV34" s="105"/>
      <c r="AW34" s="105"/>
      <c r="AX34" s="105"/>
      <c r="AY34" s="105"/>
      <c r="AZ34" s="105"/>
    </row>
    <row r="35" spans="1:52" ht="18.75" customHeight="1">
      <c r="A35" s="71"/>
      <c r="B35" s="1037"/>
      <c r="C35" s="1039"/>
      <c r="D35" s="1041"/>
      <c r="E35" s="274"/>
      <c r="F35" s="274"/>
      <c r="G35" s="274"/>
      <c r="H35" s="274"/>
      <c r="I35" s="1044"/>
      <c r="J35" s="1045"/>
      <c r="K35" s="1046"/>
      <c r="L35" s="1050"/>
      <c r="M35" s="557"/>
      <c r="N35" s="557"/>
      <c r="O35" s="557"/>
      <c r="P35" s="1051"/>
      <c r="Q35" s="107"/>
      <c r="R35" s="1004" t="s">
        <v>394</v>
      </c>
      <c r="S35" s="1005"/>
      <c r="T35" s="1005"/>
      <c r="U35" s="1005"/>
      <c r="V35" s="1005"/>
      <c r="W35" s="1005"/>
      <c r="X35" s="1005"/>
      <c r="Y35" s="1005"/>
      <c r="Z35" s="1005"/>
      <c r="AA35" s="1005"/>
      <c r="AB35" s="1005"/>
      <c r="AC35" s="1005"/>
      <c r="AD35" s="1005"/>
      <c r="AE35" s="1005"/>
      <c r="AF35" s="1005"/>
      <c r="AG35" s="1005"/>
      <c r="AH35" s="1006"/>
      <c r="AJ35" s="105"/>
      <c r="AK35" s="105"/>
      <c r="AL35" s="105"/>
      <c r="AM35" s="105"/>
      <c r="AN35" s="105"/>
      <c r="AO35" s="105"/>
      <c r="AP35" s="105"/>
      <c r="AQ35" s="105"/>
      <c r="AR35" s="105"/>
      <c r="AS35" s="105"/>
      <c r="AT35" s="105"/>
      <c r="AU35" s="105"/>
      <c r="AV35" s="105"/>
      <c r="AW35" s="105"/>
      <c r="AX35" s="105"/>
      <c r="AY35" s="105"/>
      <c r="AZ35" s="105"/>
    </row>
    <row r="36" spans="1:52" ht="18.75" customHeight="1">
      <c r="A36" s="71"/>
      <c r="B36" s="1052" t="s">
        <v>395</v>
      </c>
      <c r="C36" s="269">
        <v>7</v>
      </c>
      <c r="D36" s="271" t="s">
        <v>238</v>
      </c>
      <c r="E36" s="271"/>
      <c r="F36" s="271"/>
      <c r="G36" s="271"/>
      <c r="H36" s="281"/>
      <c r="I36" s="1044"/>
      <c r="J36" s="1045"/>
      <c r="K36" s="1046"/>
      <c r="L36" s="1050"/>
      <c r="M36" s="557"/>
      <c r="N36" s="557"/>
      <c r="O36" s="557"/>
      <c r="P36" s="1051"/>
      <c r="Q36" s="105"/>
      <c r="R36" s="1007"/>
      <c r="S36" s="1008"/>
      <c r="T36" s="1008"/>
      <c r="U36" s="1008"/>
      <c r="V36" s="1008"/>
      <c r="W36" s="1008"/>
      <c r="X36" s="1008"/>
      <c r="Y36" s="1008"/>
      <c r="Z36" s="1008"/>
      <c r="AA36" s="1008"/>
      <c r="AB36" s="1008"/>
      <c r="AC36" s="1008"/>
      <c r="AD36" s="1008"/>
      <c r="AE36" s="1008"/>
      <c r="AF36" s="1008"/>
      <c r="AG36" s="1008"/>
      <c r="AH36" s="1009"/>
      <c r="AJ36" s="106"/>
      <c r="AK36" s="106"/>
      <c r="AL36" s="106"/>
      <c r="AM36" s="164"/>
      <c r="AN36" s="105"/>
      <c r="AO36" s="105"/>
      <c r="AP36" s="282"/>
      <c r="AQ36" s="106"/>
      <c r="AR36" s="106"/>
      <c r="AS36" s="106"/>
      <c r="AT36" s="106"/>
      <c r="AU36" s="105"/>
      <c r="AV36" s="282"/>
      <c r="AW36" s="106"/>
      <c r="AX36" s="164"/>
      <c r="AY36" s="105"/>
      <c r="AZ36" s="105"/>
    </row>
    <row r="37" spans="1:52" ht="18.75" customHeight="1">
      <c r="A37" s="71"/>
      <c r="B37" s="1053"/>
      <c r="C37" s="269">
        <v>8</v>
      </c>
      <c r="D37" s="271" t="s">
        <v>398</v>
      </c>
      <c r="E37" s="271"/>
      <c r="F37" s="271"/>
      <c r="G37" s="271"/>
      <c r="H37" s="281"/>
      <c r="I37" s="1044"/>
      <c r="J37" s="1045"/>
      <c r="K37" s="1046"/>
      <c r="L37" s="1050"/>
      <c r="M37" s="557"/>
      <c r="N37" s="557"/>
      <c r="O37" s="557"/>
      <c r="P37" s="1051"/>
      <c r="Q37" s="105"/>
      <c r="R37" s="440" t="s">
        <v>200</v>
      </c>
      <c r="S37" s="441"/>
      <c r="T37" s="986"/>
      <c r="U37" s="164">
        <v>1</v>
      </c>
      <c r="V37" s="105" t="s">
        <v>201</v>
      </c>
      <c r="W37" s="105"/>
      <c r="X37" s="282">
        <v>2</v>
      </c>
      <c r="Y37" s="106" t="s">
        <v>396</v>
      </c>
      <c r="Z37" s="106"/>
      <c r="AA37" s="283"/>
      <c r="AB37" s="283"/>
      <c r="AC37" s="105"/>
      <c r="AD37" s="282">
        <v>3</v>
      </c>
      <c r="AE37" s="106" t="s">
        <v>397</v>
      </c>
      <c r="AF37" s="164"/>
      <c r="AG37" s="105"/>
      <c r="AH37" s="284"/>
      <c r="AJ37" s="106"/>
      <c r="AK37" s="106"/>
      <c r="AL37" s="106"/>
      <c r="AM37" s="164"/>
      <c r="AN37" s="106"/>
      <c r="AO37" s="106"/>
      <c r="AP37" s="106"/>
      <c r="AQ37" s="106"/>
      <c r="AR37" s="106"/>
      <c r="AS37" s="106"/>
      <c r="AT37" s="106"/>
      <c r="AU37" s="106"/>
      <c r="AV37" s="106"/>
      <c r="AW37" s="106"/>
      <c r="AX37" s="106"/>
      <c r="AY37" s="106"/>
      <c r="AZ37" s="106"/>
    </row>
    <row r="38" spans="1:52" ht="18.75" customHeight="1">
      <c r="A38" s="71"/>
      <c r="B38" s="1053"/>
      <c r="C38" s="1038">
        <v>9</v>
      </c>
      <c r="D38" s="1056" t="s">
        <v>104</v>
      </c>
      <c r="E38" s="1057"/>
      <c r="F38" s="1057"/>
      <c r="G38" s="1057"/>
      <c r="H38" s="1058"/>
      <c r="I38" s="1062" t="s">
        <v>400</v>
      </c>
      <c r="J38" s="1063"/>
      <c r="K38" s="269">
        <v>18</v>
      </c>
      <c r="L38" s="286" t="s">
        <v>400</v>
      </c>
      <c r="M38" s="271"/>
      <c r="N38" s="271"/>
      <c r="O38" s="271"/>
      <c r="P38" s="272"/>
      <c r="Q38" s="105"/>
      <c r="R38" s="988"/>
      <c r="S38" s="1010"/>
      <c r="T38" s="989"/>
      <c r="U38" s="285">
        <v>4</v>
      </c>
      <c r="V38" s="891" t="s">
        <v>399</v>
      </c>
      <c r="W38" s="891"/>
      <c r="X38" s="891"/>
      <c r="Y38" s="891"/>
      <c r="Z38" s="891"/>
      <c r="AA38" s="891"/>
      <c r="AB38" s="891"/>
      <c r="AC38" s="891"/>
      <c r="AD38" s="891"/>
      <c r="AE38" s="891"/>
      <c r="AF38" s="891"/>
      <c r="AG38" s="891"/>
      <c r="AH38" s="892"/>
      <c r="AJ38" s="106"/>
      <c r="AK38" s="106"/>
      <c r="AL38" s="106"/>
      <c r="AM38" s="106"/>
      <c r="AN38" s="106"/>
      <c r="AO38" s="106"/>
      <c r="AP38" s="106"/>
      <c r="AQ38" s="106"/>
      <c r="AR38" s="106"/>
      <c r="AS38" s="106"/>
      <c r="AT38" s="106"/>
      <c r="AU38" s="106"/>
      <c r="AV38" s="106"/>
      <c r="AW38" s="106"/>
      <c r="AX38" s="106"/>
      <c r="AY38" s="106"/>
      <c r="AZ38" s="106"/>
    </row>
    <row r="39" spans="1:52" ht="18.75" customHeight="1" thickBot="1">
      <c r="A39" s="71"/>
      <c r="B39" s="1054"/>
      <c r="C39" s="1055"/>
      <c r="D39" s="1059"/>
      <c r="E39" s="1060"/>
      <c r="F39" s="1060"/>
      <c r="G39" s="1060"/>
      <c r="H39" s="1061"/>
      <c r="I39" s="1032" t="s">
        <v>129</v>
      </c>
      <c r="J39" s="1033"/>
      <c r="K39" s="422">
        <v>19</v>
      </c>
      <c r="L39" s="423" t="s">
        <v>129</v>
      </c>
      <c r="M39" s="424"/>
      <c r="N39" s="424"/>
      <c r="O39" s="424"/>
      <c r="P39" s="425"/>
      <c r="Q39" s="105"/>
      <c r="R39" s="440" t="s">
        <v>208</v>
      </c>
      <c r="S39" s="441"/>
      <c r="T39" s="986"/>
      <c r="U39" s="1023" t="s">
        <v>401</v>
      </c>
      <c r="V39" s="592"/>
      <c r="W39" s="592"/>
      <c r="X39" s="592"/>
      <c r="Y39" s="592"/>
      <c r="Z39" s="592"/>
      <c r="AA39" s="592"/>
      <c r="AB39" s="592"/>
      <c r="AC39" s="592"/>
      <c r="AD39" s="592"/>
      <c r="AE39" s="592"/>
      <c r="AF39" s="592"/>
      <c r="AG39" s="592"/>
      <c r="AH39" s="593"/>
      <c r="AJ39" s="106"/>
      <c r="AK39" s="106"/>
      <c r="AL39" s="106"/>
      <c r="AM39" s="106"/>
      <c r="AN39" s="106"/>
      <c r="AO39" s="106"/>
      <c r="AP39" s="106"/>
      <c r="AQ39" s="106"/>
      <c r="AR39" s="106"/>
      <c r="AS39" s="106"/>
      <c r="AT39" s="106"/>
      <c r="AU39" s="106"/>
      <c r="AV39" s="106"/>
      <c r="AW39" s="106"/>
      <c r="AX39" s="106"/>
      <c r="AY39" s="106"/>
      <c r="AZ39" s="106"/>
    </row>
    <row r="40" spans="1:52" ht="7.5" customHeight="1">
      <c r="A40" s="71"/>
      <c r="B40" s="426"/>
      <c r="C40" s="427"/>
      <c r="D40" s="1034"/>
      <c r="E40" s="1034"/>
      <c r="F40" s="1034"/>
      <c r="G40" s="1034"/>
      <c r="H40" s="1034"/>
      <c r="I40" s="1035"/>
      <c r="J40" s="1035"/>
      <c r="K40" s="428"/>
      <c r="L40" s="1003"/>
      <c r="M40" s="1003"/>
      <c r="N40" s="1003"/>
      <c r="O40" s="1003"/>
      <c r="P40" s="1003"/>
      <c r="Q40" s="105"/>
      <c r="R40" s="988"/>
      <c r="S40" s="1010"/>
      <c r="T40" s="989"/>
      <c r="U40" s="995"/>
      <c r="V40" s="891"/>
      <c r="W40" s="891"/>
      <c r="X40" s="891"/>
      <c r="Y40" s="891"/>
      <c r="Z40" s="891"/>
      <c r="AA40" s="891"/>
      <c r="AB40" s="891"/>
      <c r="AC40" s="891"/>
      <c r="AD40" s="891"/>
      <c r="AE40" s="891"/>
      <c r="AF40" s="891"/>
      <c r="AG40" s="891"/>
      <c r="AH40" s="892"/>
      <c r="AJ40" s="344"/>
      <c r="AK40" s="344"/>
      <c r="AL40" s="344"/>
      <c r="AM40" s="164"/>
      <c r="AN40" s="345"/>
      <c r="AO40" s="345"/>
      <c r="AP40" s="345"/>
      <c r="AQ40" s="345"/>
      <c r="AR40" s="345"/>
      <c r="AS40" s="345"/>
      <c r="AT40" s="345"/>
      <c r="AU40" s="345"/>
      <c r="AV40" s="345"/>
      <c r="AW40" s="345"/>
      <c r="AX40" s="345"/>
      <c r="AY40" s="345"/>
      <c r="AZ40" s="345"/>
    </row>
    <row r="41" spans="1:34" ht="18" customHeight="1" thickBot="1">
      <c r="A41" s="71"/>
      <c r="B41" s="71"/>
      <c r="C41" s="199"/>
      <c r="D41" s="199"/>
      <c r="E41" s="199"/>
      <c r="F41" s="199"/>
      <c r="G41" s="199"/>
      <c r="H41" s="199"/>
      <c r="I41" s="71"/>
      <c r="J41" s="71"/>
      <c r="K41" s="71"/>
      <c r="L41" s="71"/>
      <c r="M41" s="71"/>
      <c r="N41" s="71"/>
      <c r="O41" s="71"/>
      <c r="P41" s="71"/>
      <c r="Q41" s="105"/>
      <c r="R41" s="1026" t="s">
        <v>402</v>
      </c>
      <c r="S41" s="1027"/>
      <c r="T41" s="1028"/>
      <c r="U41" s="287">
        <v>8</v>
      </c>
      <c r="V41" s="1024" t="s">
        <v>403</v>
      </c>
      <c r="W41" s="1024"/>
      <c r="X41" s="1024"/>
      <c r="Y41" s="1024"/>
      <c r="Z41" s="1024"/>
      <c r="AA41" s="1024"/>
      <c r="AB41" s="1024"/>
      <c r="AC41" s="1024"/>
      <c r="AD41" s="1024"/>
      <c r="AE41" s="1024"/>
      <c r="AF41" s="1024"/>
      <c r="AG41" s="1024"/>
      <c r="AH41" s="1025"/>
    </row>
    <row r="42" spans="1:52" ht="15" customHeight="1" thickBot="1">
      <c r="A42" s="71"/>
      <c r="B42" s="508" t="s">
        <v>404</v>
      </c>
      <c r="C42" s="509"/>
      <c r="D42" s="509"/>
      <c r="E42" s="509"/>
      <c r="F42" s="509"/>
      <c r="G42" s="509"/>
      <c r="H42" s="509"/>
      <c r="I42" s="509"/>
      <c r="J42" s="509"/>
      <c r="K42" s="509"/>
      <c r="L42" s="509"/>
      <c r="M42" s="509"/>
      <c r="N42" s="509"/>
      <c r="O42" s="509"/>
      <c r="P42" s="510"/>
      <c r="Q42" s="105"/>
      <c r="R42" s="342"/>
      <c r="S42" s="342"/>
      <c r="T42" s="342"/>
      <c r="U42" s="342"/>
      <c r="V42" s="342"/>
      <c r="W42" s="342"/>
      <c r="X42" s="342"/>
      <c r="Y42" s="342"/>
      <c r="Z42" s="342"/>
      <c r="AA42" s="342"/>
      <c r="AB42" s="342"/>
      <c r="AC42" s="342"/>
      <c r="AD42" s="342"/>
      <c r="AE42" s="342"/>
      <c r="AF42" s="342"/>
      <c r="AG42" s="342"/>
      <c r="AH42" s="342"/>
      <c r="AJ42" s="1012"/>
      <c r="AK42" s="1012"/>
      <c r="AL42" s="1012"/>
      <c r="AM42" s="1012"/>
      <c r="AN42" s="1012"/>
      <c r="AO42" s="1012"/>
      <c r="AP42" s="1012"/>
      <c r="AQ42" s="1012"/>
      <c r="AR42" s="1012"/>
      <c r="AS42" s="1012"/>
      <c r="AT42" s="1012"/>
      <c r="AU42" s="1012"/>
      <c r="AV42" s="1012"/>
      <c r="AW42" s="1012"/>
      <c r="AX42" s="1012"/>
      <c r="AY42" s="1012"/>
      <c r="AZ42" s="1012"/>
    </row>
    <row r="43" spans="1:52" ht="15" customHeight="1">
      <c r="A43" s="71"/>
      <c r="B43" s="808" t="s">
        <v>405</v>
      </c>
      <c r="C43" s="809"/>
      <c r="D43" s="809"/>
      <c r="E43" s="809"/>
      <c r="F43" s="809"/>
      <c r="G43" s="809"/>
      <c r="H43" s="809"/>
      <c r="I43" s="809"/>
      <c r="J43" s="809"/>
      <c r="K43" s="809"/>
      <c r="L43" s="809"/>
      <c r="M43" s="809"/>
      <c r="N43" s="809"/>
      <c r="O43" s="809"/>
      <c r="P43" s="810"/>
      <c r="Q43" s="107"/>
      <c r="R43" s="508" t="s">
        <v>246</v>
      </c>
      <c r="S43" s="509"/>
      <c r="T43" s="509"/>
      <c r="U43" s="509"/>
      <c r="V43" s="509"/>
      <c r="W43" s="509"/>
      <c r="X43" s="509"/>
      <c r="Y43" s="509"/>
      <c r="Z43" s="509"/>
      <c r="AA43" s="509"/>
      <c r="AB43" s="509"/>
      <c r="AC43" s="509"/>
      <c r="AD43" s="509"/>
      <c r="AE43" s="509"/>
      <c r="AF43" s="509"/>
      <c r="AG43" s="509"/>
      <c r="AH43" s="510"/>
      <c r="AJ43" s="800"/>
      <c r="AK43" s="800"/>
      <c r="AL43" s="800"/>
      <c r="AM43" s="800"/>
      <c r="AN43" s="800"/>
      <c r="AO43" s="800"/>
      <c r="AP43" s="800"/>
      <c r="AQ43" s="800"/>
      <c r="AR43" s="800"/>
      <c r="AS43" s="800"/>
      <c r="AT43" s="800"/>
      <c r="AU43" s="800"/>
      <c r="AV43" s="800"/>
      <c r="AW43" s="800"/>
      <c r="AX43" s="800"/>
      <c r="AY43" s="800"/>
      <c r="AZ43" s="800"/>
    </row>
    <row r="44" spans="1:52" ht="15" customHeight="1">
      <c r="A44" s="71"/>
      <c r="B44" s="811"/>
      <c r="C44" s="812"/>
      <c r="D44" s="812"/>
      <c r="E44" s="812"/>
      <c r="F44" s="812"/>
      <c r="G44" s="812"/>
      <c r="H44" s="812"/>
      <c r="I44" s="812"/>
      <c r="J44" s="812"/>
      <c r="K44" s="812"/>
      <c r="L44" s="812"/>
      <c r="M44" s="812"/>
      <c r="N44" s="812"/>
      <c r="O44" s="812"/>
      <c r="P44" s="813"/>
      <c r="Q44" s="107"/>
      <c r="R44" s="808" t="s">
        <v>406</v>
      </c>
      <c r="S44" s="809"/>
      <c r="T44" s="809"/>
      <c r="U44" s="809"/>
      <c r="V44" s="809"/>
      <c r="W44" s="809"/>
      <c r="X44" s="809"/>
      <c r="Y44" s="809"/>
      <c r="Z44" s="809"/>
      <c r="AA44" s="809"/>
      <c r="AB44" s="809"/>
      <c r="AC44" s="809"/>
      <c r="AD44" s="809"/>
      <c r="AE44" s="809"/>
      <c r="AF44" s="809"/>
      <c r="AG44" s="809"/>
      <c r="AH44" s="810"/>
      <c r="AJ44" s="800"/>
      <c r="AK44" s="800"/>
      <c r="AL44" s="800"/>
      <c r="AM44" s="800"/>
      <c r="AN44" s="800"/>
      <c r="AO44" s="800"/>
      <c r="AP44" s="800"/>
      <c r="AQ44" s="800"/>
      <c r="AR44" s="800"/>
      <c r="AS44" s="800"/>
      <c r="AT44" s="800"/>
      <c r="AU44" s="800"/>
      <c r="AV44" s="800"/>
      <c r="AW44" s="800"/>
      <c r="AX44" s="800"/>
      <c r="AY44" s="800"/>
      <c r="AZ44" s="800"/>
    </row>
    <row r="45" spans="1:52" ht="15" customHeight="1">
      <c r="A45" s="71"/>
      <c r="B45" s="295" t="s">
        <v>407</v>
      </c>
      <c r="C45" s="405" t="s">
        <v>408</v>
      </c>
      <c r="D45" s="385"/>
      <c r="E45" s="385"/>
      <c r="F45" s="385"/>
      <c r="G45" s="385"/>
      <c r="H45" s="385"/>
      <c r="I45" s="385"/>
      <c r="J45" s="385"/>
      <c r="K45" s="385"/>
      <c r="L45" s="385"/>
      <c r="M45" s="385"/>
      <c r="N45" s="385"/>
      <c r="O45" s="385"/>
      <c r="P45" s="386"/>
      <c r="Q45" s="107"/>
      <c r="R45" s="811"/>
      <c r="S45" s="812"/>
      <c r="T45" s="812"/>
      <c r="U45" s="812"/>
      <c r="V45" s="812"/>
      <c r="W45" s="812"/>
      <c r="X45" s="812"/>
      <c r="Y45" s="812"/>
      <c r="Z45" s="812"/>
      <c r="AA45" s="812"/>
      <c r="AB45" s="812"/>
      <c r="AC45" s="812"/>
      <c r="AD45" s="812"/>
      <c r="AE45" s="812"/>
      <c r="AF45" s="812"/>
      <c r="AG45" s="812"/>
      <c r="AH45" s="813"/>
      <c r="AJ45" s="164"/>
      <c r="AK45" s="1011"/>
      <c r="AL45" s="1011"/>
      <c r="AM45" s="1011"/>
      <c r="AN45" s="114"/>
      <c r="AO45" s="114"/>
      <c r="AP45" s="114"/>
      <c r="AQ45" s="114"/>
      <c r="AR45" s="114"/>
      <c r="AS45" s="114"/>
      <c r="AT45" s="114"/>
      <c r="AU45" s="114"/>
      <c r="AV45" s="114"/>
      <c r="AW45" s="114"/>
      <c r="AX45" s="114"/>
      <c r="AY45" s="114"/>
      <c r="AZ45" s="332"/>
    </row>
    <row r="46" spans="1:52" ht="15" customHeight="1">
      <c r="A46" s="71"/>
      <c r="B46" s="295" t="s">
        <v>409</v>
      </c>
      <c r="C46" s="105" t="s">
        <v>248</v>
      </c>
      <c r="D46" s="105"/>
      <c r="E46" s="105"/>
      <c r="F46" s="105" t="s">
        <v>410</v>
      </c>
      <c r="G46" s="105"/>
      <c r="H46" s="105"/>
      <c r="I46" s="105"/>
      <c r="J46" s="105"/>
      <c r="K46" s="105"/>
      <c r="L46" s="105"/>
      <c r="M46" s="105"/>
      <c r="N46" s="105"/>
      <c r="O46" s="105"/>
      <c r="P46" s="284"/>
      <c r="Q46" s="244"/>
      <c r="R46" s="288">
        <v>1</v>
      </c>
      <c r="S46" s="385" t="s">
        <v>332</v>
      </c>
      <c r="T46" s="385"/>
      <c r="U46" s="385"/>
      <c r="V46" s="114"/>
      <c r="W46" s="114"/>
      <c r="X46" s="114"/>
      <c r="Y46" s="114"/>
      <c r="Z46" s="114"/>
      <c r="AA46" s="114"/>
      <c r="AB46" s="114"/>
      <c r="AC46" s="114"/>
      <c r="AD46" s="114"/>
      <c r="AE46" s="114"/>
      <c r="AF46" s="114"/>
      <c r="AG46" s="114"/>
      <c r="AH46" s="280"/>
      <c r="AJ46" s="164"/>
      <c r="AK46" s="1011"/>
      <c r="AL46" s="1011"/>
      <c r="AM46" s="1011"/>
      <c r="AN46" s="1011"/>
      <c r="AO46" s="1011"/>
      <c r="AP46" s="1011"/>
      <c r="AQ46" s="1011"/>
      <c r="AR46" s="1011"/>
      <c r="AS46" s="1011"/>
      <c r="AT46" s="1011"/>
      <c r="AU46" s="1011"/>
      <c r="AV46" s="1011"/>
      <c r="AW46" s="105"/>
      <c r="AX46" s="105"/>
      <c r="AY46" s="105"/>
      <c r="AZ46" s="105"/>
    </row>
    <row r="47" spans="1:52" ht="15" customHeight="1">
      <c r="A47" s="71"/>
      <c r="B47" s="295"/>
      <c r="C47" s="92"/>
      <c r="D47" s="92"/>
      <c r="E47" s="92"/>
      <c r="F47" s="334" t="s">
        <v>411</v>
      </c>
      <c r="G47" s="334"/>
      <c r="H47" s="334"/>
      <c r="I47" s="334"/>
      <c r="J47" s="334"/>
      <c r="K47" s="334"/>
      <c r="L47" s="334"/>
      <c r="M47" s="334"/>
      <c r="N47" s="334"/>
      <c r="O47" s="334"/>
      <c r="P47" s="284"/>
      <c r="Q47" s="71"/>
      <c r="R47" s="288">
        <v>2</v>
      </c>
      <c r="S47" s="1001" t="s">
        <v>414</v>
      </c>
      <c r="T47" s="1001"/>
      <c r="U47" s="1001"/>
      <c r="V47" s="1001"/>
      <c r="W47" s="1001"/>
      <c r="X47" s="1001"/>
      <c r="Y47" s="1001"/>
      <c r="Z47" s="1001"/>
      <c r="AA47" s="1001"/>
      <c r="AB47" s="1001"/>
      <c r="AC47" s="1001"/>
      <c r="AD47" s="1001"/>
      <c r="AE47" s="1001"/>
      <c r="AF47" s="1001"/>
      <c r="AG47" s="1001"/>
      <c r="AH47" s="1029"/>
      <c r="AJ47" s="164"/>
      <c r="AK47" s="1000"/>
      <c r="AL47" s="1000"/>
      <c r="AM47" s="1000"/>
      <c r="AN47" s="1000"/>
      <c r="AO47" s="1000"/>
      <c r="AP47" s="1000"/>
      <c r="AQ47" s="1000"/>
      <c r="AR47" s="1000"/>
      <c r="AS47" s="1000"/>
      <c r="AT47" s="1000"/>
      <c r="AU47" s="1000"/>
      <c r="AV47" s="1000"/>
      <c r="AW47" s="1000"/>
      <c r="AX47" s="290"/>
      <c r="AY47" s="290"/>
      <c r="AZ47" s="290"/>
    </row>
    <row r="48" spans="1:52" ht="15" customHeight="1">
      <c r="A48" s="71"/>
      <c r="B48" s="295"/>
      <c r="C48" s="92"/>
      <c r="D48" s="105"/>
      <c r="E48" s="105"/>
      <c r="F48" s="105" t="s">
        <v>412</v>
      </c>
      <c r="G48" s="105"/>
      <c r="H48" s="105"/>
      <c r="I48" s="105"/>
      <c r="J48" s="92"/>
      <c r="K48" s="105" t="s">
        <v>413</v>
      </c>
      <c r="L48" s="92"/>
      <c r="M48" s="92"/>
      <c r="N48" s="105"/>
      <c r="O48" s="105"/>
      <c r="P48" s="284"/>
      <c r="Q48" s="71"/>
      <c r="R48" s="288"/>
      <c r="S48" s="1001"/>
      <c r="T48" s="1001"/>
      <c r="U48" s="1001"/>
      <c r="V48" s="1001"/>
      <c r="W48" s="1001"/>
      <c r="X48" s="1001"/>
      <c r="Y48" s="1001"/>
      <c r="Z48" s="1001"/>
      <c r="AA48" s="1001"/>
      <c r="AB48" s="1001"/>
      <c r="AC48" s="1001"/>
      <c r="AD48" s="1001"/>
      <c r="AE48" s="1001"/>
      <c r="AF48" s="1001"/>
      <c r="AG48" s="1001"/>
      <c r="AH48" s="1029"/>
      <c r="AI48" s="292"/>
      <c r="AJ48" s="164"/>
      <c r="AK48" s="1001"/>
      <c r="AL48" s="1002"/>
      <c r="AM48" s="1002"/>
      <c r="AN48" s="1002"/>
      <c r="AO48" s="1002"/>
      <c r="AP48" s="1002"/>
      <c r="AQ48" s="1002"/>
      <c r="AR48" s="1002"/>
      <c r="AS48" s="1002"/>
      <c r="AT48" s="1002"/>
      <c r="AU48" s="1002"/>
      <c r="AV48" s="1002"/>
      <c r="AW48" s="1002"/>
      <c r="AX48" s="1002"/>
      <c r="AY48" s="1002"/>
      <c r="AZ48" s="1002"/>
    </row>
    <row r="49" spans="1:52" ht="15" customHeight="1">
      <c r="A49" s="71"/>
      <c r="B49" s="295"/>
      <c r="C49" s="92"/>
      <c r="D49" s="105"/>
      <c r="E49" s="105"/>
      <c r="F49" s="105" t="s">
        <v>415</v>
      </c>
      <c r="G49" s="105"/>
      <c r="H49" s="105"/>
      <c r="I49" s="105"/>
      <c r="J49" s="92"/>
      <c r="K49" s="105" t="s">
        <v>413</v>
      </c>
      <c r="L49" s="92"/>
      <c r="M49" s="92"/>
      <c r="N49" s="105"/>
      <c r="O49" s="105"/>
      <c r="P49" s="284"/>
      <c r="Q49" s="71"/>
      <c r="R49" s="288">
        <v>3</v>
      </c>
      <c r="S49" s="106" t="s">
        <v>418</v>
      </c>
      <c r="T49" s="105"/>
      <c r="U49" s="105"/>
      <c r="V49" s="105"/>
      <c r="W49" s="105"/>
      <c r="X49" s="105"/>
      <c r="Y49" s="105"/>
      <c r="Z49" s="105"/>
      <c r="AA49" s="105"/>
      <c r="AB49" s="105"/>
      <c r="AC49" s="105"/>
      <c r="AD49" s="105"/>
      <c r="AE49" s="105"/>
      <c r="AF49" s="105"/>
      <c r="AG49" s="105"/>
      <c r="AH49" s="293"/>
      <c r="AI49" s="292"/>
      <c r="AJ49" s="164"/>
      <c r="AK49" s="1002"/>
      <c r="AL49" s="1002"/>
      <c r="AM49" s="1002"/>
      <c r="AN49" s="1002"/>
      <c r="AO49" s="1002"/>
      <c r="AP49" s="1002"/>
      <c r="AQ49" s="1002"/>
      <c r="AR49" s="1002"/>
      <c r="AS49" s="1002"/>
      <c r="AT49" s="1002"/>
      <c r="AU49" s="1002"/>
      <c r="AV49" s="1002"/>
      <c r="AW49" s="1002"/>
      <c r="AX49" s="1002"/>
      <c r="AY49" s="1002"/>
      <c r="AZ49" s="1002"/>
    </row>
    <row r="50" spans="1:52" ht="15" customHeight="1">
      <c r="A50" s="71"/>
      <c r="B50" s="288" t="s">
        <v>416</v>
      </c>
      <c r="C50" s="608" t="s">
        <v>417</v>
      </c>
      <c r="D50" s="608"/>
      <c r="E50" s="608"/>
      <c r="F50" s="608"/>
      <c r="G50" s="608"/>
      <c r="H50" s="608"/>
      <c r="I50" s="608"/>
      <c r="J50" s="608"/>
      <c r="K50" s="608"/>
      <c r="L50" s="608"/>
      <c r="M50" s="608"/>
      <c r="N50" s="608"/>
      <c r="O50" s="608"/>
      <c r="P50" s="609"/>
      <c r="Q50" s="71"/>
      <c r="R50" s="288"/>
      <c r="S50" s="114" t="s">
        <v>272</v>
      </c>
      <c r="T50" s="114"/>
      <c r="U50" s="114"/>
      <c r="V50" s="114"/>
      <c r="W50" s="114"/>
      <c r="X50" s="114"/>
      <c r="Y50" s="114"/>
      <c r="Z50" s="114"/>
      <c r="AA50" s="114"/>
      <c r="AB50" s="114"/>
      <c r="AC50" s="114"/>
      <c r="AD50" s="114"/>
      <c r="AE50" s="114"/>
      <c r="AF50" s="114"/>
      <c r="AG50" s="114"/>
      <c r="AH50" s="284"/>
      <c r="AJ50" s="164"/>
      <c r="AK50" s="106"/>
      <c r="AL50" s="105"/>
      <c r="AM50" s="105"/>
      <c r="AN50" s="105"/>
      <c r="AO50" s="105"/>
      <c r="AP50" s="105"/>
      <c r="AQ50" s="105"/>
      <c r="AR50" s="105"/>
      <c r="AS50" s="105"/>
      <c r="AT50" s="105"/>
      <c r="AU50" s="105"/>
      <c r="AV50" s="105"/>
      <c r="AW50" s="105"/>
      <c r="AX50" s="105"/>
      <c r="AY50" s="105"/>
      <c r="AZ50" s="143"/>
    </row>
    <row r="51" spans="1:52" ht="15" customHeight="1">
      <c r="A51" s="71"/>
      <c r="B51" s="288"/>
      <c r="G51" s="105"/>
      <c r="H51" s="105"/>
      <c r="I51" s="105"/>
      <c r="J51" s="105"/>
      <c r="K51" s="105" t="s">
        <v>419</v>
      </c>
      <c r="L51" s="105"/>
      <c r="M51" s="105"/>
      <c r="N51" s="105"/>
      <c r="O51" s="105"/>
      <c r="P51" s="284"/>
      <c r="Q51" s="71"/>
      <c r="R51" s="288">
        <v>4</v>
      </c>
      <c r="S51" s="114" t="s">
        <v>422</v>
      </c>
      <c r="T51" s="114"/>
      <c r="U51" s="114"/>
      <c r="V51" s="114"/>
      <c r="W51" s="114"/>
      <c r="X51" s="114"/>
      <c r="Y51" s="114"/>
      <c r="Z51" s="114"/>
      <c r="AA51" s="114"/>
      <c r="AB51" s="114"/>
      <c r="AC51" s="114"/>
      <c r="AD51" s="114"/>
      <c r="AE51" s="114"/>
      <c r="AF51" s="114"/>
      <c r="AG51" s="114"/>
      <c r="AH51" s="284"/>
      <c r="AJ51" s="164"/>
      <c r="AK51" s="605"/>
      <c r="AL51" s="605"/>
      <c r="AM51" s="605"/>
      <c r="AN51" s="605"/>
      <c r="AO51" s="605"/>
      <c r="AP51" s="605"/>
      <c r="AQ51" s="605"/>
      <c r="AR51" s="605"/>
      <c r="AS51" s="605"/>
      <c r="AT51" s="605"/>
      <c r="AU51" s="605"/>
      <c r="AV51" s="605"/>
      <c r="AW51" s="605"/>
      <c r="AX51" s="605"/>
      <c r="AY51" s="605"/>
      <c r="AZ51" s="105"/>
    </row>
    <row r="52" spans="1:52" ht="15" customHeight="1">
      <c r="A52" s="71"/>
      <c r="B52" s="288" t="s">
        <v>420</v>
      </c>
      <c r="C52" s="289" t="s">
        <v>421</v>
      </c>
      <c r="D52" s="289"/>
      <c r="E52" s="289"/>
      <c r="F52" s="289"/>
      <c r="G52" s="289"/>
      <c r="H52" s="289"/>
      <c r="I52" s="289"/>
      <c r="J52" s="289"/>
      <c r="K52" s="289"/>
      <c r="L52" s="289"/>
      <c r="M52" s="289"/>
      <c r="N52" s="289"/>
      <c r="O52" s="289"/>
      <c r="P52" s="284"/>
      <c r="Q52" s="71"/>
      <c r="R52" s="288">
        <v>5</v>
      </c>
      <c r="S52" s="114" t="s">
        <v>275</v>
      </c>
      <c r="T52" s="114"/>
      <c r="U52" s="114"/>
      <c r="V52" s="114"/>
      <c r="W52" s="114"/>
      <c r="X52" s="114"/>
      <c r="Y52" s="114"/>
      <c r="Z52" s="114"/>
      <c r="AA52" s="114"/>
      <c r="AB52" s="114"/>
      <c r="AC52" s="114"/>
      <c r="AD52" s="114"/>
      <c r="AE52" s="114"/>
      <c r="AF52" s="114"/>
      <c r="AG52" s="114"/>
      <c r="AH52" s="116"/>
      <c r="AJ52" s="164"/>
      <c r="AK52" s="605"/>
      <c r="AL52" s="605"/>
      <c r="AM52" s="605"/>
      <c r="AN52" s="605"/>
      <c r="AO52" s="605"/>
      <c r="AP52" s="605"/>
      <c r="AQ52" s="605"/>
      <c r="AR52" s="605"/>
      <c r="AS52" s="605"/>
      <c r="AT52" s="605"/>
      <c r="AU52" s="605"/>
      <c r="AV52" s="605"/>
      <c r="AW52" s="605"/>
      <c r="AX52" s="605"/>
      <c r="AY52" s="605"/>
      <c r="AZ52" s="105"/>
    </row>
    <row r="53" spans="1:52" ht="15" customHeight="1">
      <c r="A53" s="71"/>
      <c r="B53" s="288" t="s">
        <v>423</v>
      </c>
      <c r="C53" s="289" t="s">
        <v>424</v>
      </c>
      <c r="D53" s="289"/>
      <c r="E53" s="289"/>
      <c r="F53" s="289"/>
      <c r="G53" s="289"/>
      <c r="H53" s="289"/>
      <c r="I53" s="289"/>
      <c r="J53" s="289"/>
      <c r="K53" s="289"/>
      <c r="L53" s="289"/>
      <c r="M53" s="289"/>
      <c r="N53" s="105"/>
      <c r="O53" s="105"/>
      <c r="P53" s="284"/>
      <c r="Q53" s="71"/>
      <c r="R53" s="288">
        <v>6</v>
      </c>
      <c r="S53" s="800" t="s">
        <v>615</v>
      </c>
      <c r="T53" s="800"/>
      <c r="U53" s="800"/>
      <c r="V53" s="800"/>
      <c r="W53" s="800"/>
      <c r="X53" s="800"/>
      <c r="Y53" s="800"/>
      <c r="Z53" s="800"/>
      <c r="AA53" s="800"/>
      <c r="AB53" s="800"/>
      <c r="AC53" s="800"/>
      <c r="AD53" s="800"/>
      <c r="AE53" s="800"/>
      <c r="AF53" s="800"/>
      <c r="AG53" s="800"/>
      <c r="AH53" s="1031"/>
      <c r="AJ53" s="164"/>
      <c r="AK53" s="605"/>
      <c r="AL53" s="605"/>
      <c r="AM53" s="605"/>
      <c r="AN53" s="605"/>
      <c r="AO53" s="605"/>
      <c r="AP53" s="605"/>
      <c r="AQ53" s="605"/>
      <c r="AR53" s="605"/>
      <c r="AS53" s="605"/>
      <c r="AT53" s="605"/>
      <c r="AU53" s="605"/>
      <c r="AV53" s="605"/>
      <c r="AW53" s="605"/>
      <c r="AX53" s="605"/>
      <c r="AY53" s="605"/>
      <c r="AZ53" s="333"/>
    </row>
    <row r="54" spans="1:52" ht="15" customHeight="1">
      <c r="A54" s="71"/>
      <c r="B54" s="288" t="s">
        <v>425</v>
      </c>
      <c r="C54" s="289" t="s">
        <v>426</v>
      </c>
      <c r="D54" s="289"/>
      <c r="E54" s="289"/>
      <c r="F54" s="289"/>
      <c r="G54" s="289"/>
      <c r="H54" s="289"/>
      <c r="I54" s="289"/>
      <c r="J54" s="289"/>
      <c r="K54" s="289"/>
      <c r="L54" s="289"/>
      <c r="M54" s="289"/>
      <c r="N54" s="289"/>
      <c r="O54" s="289"/>
      <c r="P54" s="284"/>
      <c r="Q54" s="105"/>
      <c r="R54" s="294" t="s">
        <v>429</v>
      </c>
      <c r="S54" s="800"/>
      <c r="T54" s="800"/>
      <c r="U54" s="800"/>
      <c r="V54" s="800"/>
      <c r="W54" s="800"/>
      <c r="X54" s="800"/>
      <c r="Y54" s="800"/>
      <c r="Z54" s="800"/>
      <c r="AA54" s="800"/>
      <c r="AB54" s="800"/>
      <c r="AC54" s="800"/>
      <c r="AD54" s="800"/>
      <c r="AE54" s="800"/>
      <c r="AF54" s="800"/>
      <c r="AG54" s="800"/>
      <c r="AH54" s="1031"/>
      <c r="AI54" s="201"/>
      <c r="AJ54" s="164"/>
      <c r="AK54" s="1013"/>
      <c r="AL54" s="1013"/>
      <c r="AM54" s="1013"/>
      <c r="AN54" s="1013"/>
      <c r="AO54" s="1013"/>
      <c r="AP54" s="1013"/>
      <c r="AQ54" s="1013"/>
      <c r="AR54" s="1013"/>
      <c r="AS54" s="1013"/>
      <c r="AT54" s="1013"/>
      <c r="AU54" s="1013"/>
      <c r="AV54" s="1013"/>
      <c r="AW54" s="1013"/>
      <c r="AX54" s="1013"/>
      <c r="AY54" s="1013"/>
      <c r="AZ54" s="333"/>
    </row>
    <row r="55" spans="1:52" ht="15" customHeight="1">
      <c r="A55" s="71"/>
      <c r="B55" s="288"/>
      <c r="C55" s="289" t="s">
        <v>428</v>
      </c>
      <c r="D55" s="289"/>
      <c r="E55" s="289"/>
      <c r="F55" s="289"/>
      <c r="G55" s="289"/>
      <c r="H55" s="289"/>
      <c r="I55" s="289"/>
      <c r="J55" s="289"/>
      <c r="K55" s="289"/>
      <c r="L55" s="289"/>
      <c r="M55" s="289"/>
      <c r="N55" s="289"/>
      <c r="O55" s="289"/>
      <c r="P55" s="284"/>
      <c r="Q55" s="71"/>
      <c r="R55" s="288"/>
      <c r="S55" s="1030" t="s">
        <v>278</v>
      </c>
      <c r="T55" s="1030"/>
      <c r="U55" s="1030"/>
      <c r="V55" s="159"/>
      <c r="W55" s="159"/>
      <c r="X55" s="159"/>
      <c r="Y55" s="159"/>
      <c r="Z55" s="159"/>
      <c r="AA55" s="159"/>
      <c r="AB55" s="159"/>
      <c r="AC55" s="159"/>
      <c r="AD55" s="159"/>
      <c r="AE55" s="159"/>
      <c r="AF55" s="159"/>
      <c r="AG55" s="159"/>
      <c r="AH55" s="203"/>
      <c r="AJ55" s="341"/>
      <c r="AK55" s="1013"/>
      <c r="AL55" s="1013"/>
      <c r="AM55" s="1013"/>
      <c r="AN55" s="1013"/>
      <c r="AO55" s="1013"/>
      <c r="AP55" s="1013"/>
      <c r="AQ55" s="1013"/>
      <c r="AR55" s="1013"/>
      <c r="AS55" s="1013"/>
      <c r="AT55" s="1013"/>
      <c r="AU55" s="1013"/>
      <c r="AV55" s="1013"/>
      <c r="AW55" s="1013"/>
      <c r="AX55" s="1013"/>
      <c r="AY55" s="1013"/>
      <c r="AZ55" s="159"/>
    </row>
    <row r="56" spans="1:52" ht="15" customHeight="1">
      <c r="A56" s="71"/>
      <c r="B56" s="288" t="s">
        <v>430</v>
      </c>
      <c r="C56" s="608" t="s">
        <v>431</v>
      </c>
      <c r="D56" s="608"/>
      <c r="E56" s="608"/>
      <c r="F56" s="608"/>
      <c r="G56" s="608"/>
      <c r="H56" s="608"/>
      <c r="I56" s="608"/>
      <c r="J56" s="608"/>
      <c r="K56" s="608"/>
      <c r="L56" s="608"/>
      <c r="M56" s="608"/>
      <c r="N56" s="608"/>
      <c r="O56" s="608"/>
      <c r="P56" s="609"/>
      <c r="Q56" s="71"/>
      <c r="R56" s="288"/>
      <c r="S56" s="434"/>
      <c r="T56" s="434"/>
      <c r="U56" s="434"/>
      <c r="V56" s="434"/>
      <c r="W56" s="434"/>
      <c r="X56" s="434"/>
      <c r="Y56" s="434"/>
      <c r="Z56" s="434"/>
      <c r="AA56" s="434"/>
      <c r="AB56" s="434"/>
      <c r="AC56" s="434"/>
      <c r="AD56" s="434"/>
      <c r="AE56" s="434"/>
      <c r="AF56" s="434"/>
      <c r="AG56" s="434"/>
      <c r="AH56" s="203"/>
      <c r="AJ56" s="164"/>
      <c r="AK56" s="608"/>
      <c r="AL56" s="608"/>
      <c r="AM56" s="608"/>
      <c r="AN56" s="159"/>
      <c r="AO56" s="159"/>
      <c r="AP56" s="159"/>
      <c r="AQ56" s="159"/>
      <c r="AR56" s="159"/>
      <c r="AS56" s="159"/>
      <c r="AT56" s="159"/>
      <c r="AU56" s="159"/>
      <c r="AV56" s="159"/>
      <c r="AW56" s="159"/>
      <c r="AX56" s="159"/>
      <c r="AY56" s="159"/>
      <c r="AZ56" s="159"/>
    </row>
    <row r="57" spans="1:52" ht="15" customHeight="1">
      <c r="A57" s="71"/>
      <c r="B57" s="288"/>
      <c r="C57" s="931" t="s">
        <v>432</v>
      </c>
      <c r="D57" s="931"/>
      <c r="E57" s="931"/>
      <c r="F57" s="931"/>
      <c r="G57" s="931"/>
      <c r="H57" s="931"/>
      <c r="I57" s="931"/>
      <c r="J57" s="931"/>
      <c r="K57" s="931"/>
      <c r="L57" s="931"/>
      <c r="M57" s="931"/>
      <c r="N57" s="931"/>
      <c r="O57" s="931"/>
      <c r="P57" s="1021"/>
      <c r="Q57" s="71"/>
      <c r="R57" s="288"/>
      <c r="S57" s="1022"/>
      <c r="T57" s="1022"/>
      <c r="U57" s="1022"/>
      <c r="V57" s="1022"/>
      <c r="W57" s="1022"/>
      <c r="X57" s="1022"/>
      <c r="Y57" s="1022"/>
      <c r="Z57" s="1022"/>
      <c r="AA57" s="1022"/>
      <c r="AB57" s="1022"/>
      <c r="AC57" s="1022"/>
      <c r="AD57" s="1022"/>
      <c r="AE57" s="1022"/>
      <c r="AF57" s="1022"/>
      <c r="AG57" s="1022"/>
      <c r="AH57" s="203"/>
      <c r="AJ57" s="164"/>
      <c r="AK57" s="999"/>
      <c r="AL57" s="999"/>
      <c r="AM57" s="999"/>
      <c r="AN57" s="999"/>
      <c r="AO57" s="999"/>
      <c r="AP57" s="999"/>
      <c r="AQ57" s="999"/>
      <c r="AR57" s="999"/>
      <c r="AS57" s="999"/>
      <c r="AT57" s="999"/>
      <c r="AU57" s="999"/>
      <c r="AV57" s="999"/>
      <c r="AW57" s="999"/>
      <c r="AX57" s="999"/>
      <c r="AY57" s="999"/>
      <c r="AZ57" s="159"/>
    </row>
    <row r="58" spans="1:52" ht="15" customHeight="1">
      <c r="A58" s="71"/>
      <c r="B58" s="288"/>
      <c r="C58" s="814" t="s">
        <v>433</v>
      </c>
      <c r="D58" s="814"/>
      <c r="E58" s="814"/>
      <c r="F58" s="814"/>
      <c r="G58" s="814"/>
      <c r="H58" s="814"/>
      <c r="I58" s="814"/>
      <c r="J58" s="814"/>
      <c r="K58" s="814"/>
      <c r="L58" s="814"/>
      <c r="M58" s="814"/>
      <c r="N58" s="814"/>
      <c r="O58" s="814"/>
      <c r="P58" s="1017"/>
      <c r="Q58" s="242"/>
      <c r="R58" s="242"/>
      <c r="S58" s="1022"/>
      <c r="T58" s="1022"/>
      <c r="U58" s="1022"/>
      <c r="V58" s="1022"/>
      <c r="W58" s="1022"/>
      <c r="X58" s="1022"/>
      <c r="Y58" s="1022"/>
      <c r="Z58" s="1022"/>
      <c r="AA58" s="1022"/>
      <c r="AB58" s="1022"/>
      <c r="AC58" s="1022"/>
      <c r="AD58" s="1022"/>
      <c r="AE58" s="1022"/>
      <c r="AF58" s="1022"/>
      <c r="AG58" s="1022"/>
      <c r="AH58" s="203"/>
      <c r="AJ58" s="164"/>
      <c r="AK58" s="999"/>
      <c r="AL58" s="999"/>
      <c r="AM58" s="999"/>
      <c r="AN58" s="999"/>
      <c r="AO58" s="999"/>
      <c r="AP58" s="999"/>
      <c r="AQ58" s="999"/>
      <c r="AR58" s="999"/>
      <c r="AS58" s="999"/>
      <c r="AT58" s="999"/>
      <c r="AU58" s="999"/>
      <c r="AV58" s="999"/>
      <c r="AW58" s="999"/>
      <c r="AX58" s="999"/>
      <c r="AY58" s="999"/>
      <c r="AZ58" s="159"/>
    </row>
    <row r="59" spans="1:52" ht="15" customHeight="1">
      <c r="A59" s="71"/>
      <c r="B59" s="295"/>
      <c r="C59" s="234" t="s">
        <v>434</v>
      </c>
      <c r="D59" s="234"/>
      <c r="E59" s="234"/>
      <c r="F59" s="234"/>
      <c r="G59" s="234"/>
      <c r="H59" s="234"/>
      <c r="I59" s="234"/>
      <c r="J59" s="234"/>
      <c r="K59" s="234"/>
      <c r="L59" s="234"/>
      <c r="M59" s="234"/>
      <c r="N59" s="234"/>
      <c r="O59" s="234"/>
      <c r="P59" s="247"/>
      <c r="Q59" s="71"/>
      <c r="R59" s="435"/>
      <c r="S59" s="201"/>
      <c r="T59" s="201"/>
      <c r="U59" s="201"/>
      <c r="V59" s="201"/>
      <c r="W59" s="201"/>
      <c r="X59" s="201"/>
      <c r="Y59" s="201"/>
      <c r="Z59" s="201"/>
      <c r="AA59" s="201"/>
      <c r="AB59" s="201"/>
      <c r="AC59" s="201"/>
      <c r="AD59" s="201"/>
      <c r="AE59" s="201"/>
      <c r="AF59" s="201"/>
      <c r="AG59" s="201"/>
      <c r="AH59" s="246"/>
      <c r="AJ59" s="86"/>
      <c r="AK59" s="999"/>
      <c r="AL59" s="999"/>
      <c r="AM59" s="999"/>
      <c r="AN59" s="999"/>
      <c r="AO59" s="999"/>
      <c r="AP59" s="999"/>
      <c r="AQ59" s="999"/>
      <c r="AR59" s="999"/>
      <c r="AS59" s="999"/>
      <c r="AT59" s="999"/>
      <c r="AU59" s="999"/>
      <c r="AV59" s="999"/>
      <c r="AW59" s="999"/>
      <c r="AX59" s="999"/>
      <c r="AY59" s="999"/>
      <c r="AZ59" s="159"/>
    </row>
    <row r="60" spans="1:52" ht="15" customHeight="1">
      <c r="A60" s="71"/>
      <c r="B60" s="288" t="s">
        <v>435</v>
      </c>
      <c r="C60" s="114" t="s">
        <v>436</v>
      </c>
      <c r="D60" s="114"/>
      <c r="E60" s="114"/>
      <c r="F60" s="114"/>
      <c r="G60" s="114"/>
      <c r="H60" s="114"/>
      <c r="I60" s="114"/>
      <c r="J60" s="114"/>
      <c r="K60" s="114"/>
      <c r="L60" s="114"/>
      <c r="M60" s="114"/>
      <c r="N60" s="114"/>
      <c r="O60" s="114"/>
      <c r="P60" s="284"/>
      <c r="Q60" s="92"/>
      <c r="R60" s="435"/>
      <c r="S60" s="201"/>
      <c r="T60" s="201"/>
      <c r="U60" s="201"/>
      <c r="V60" s="201"/>
      <c r="W60" s="201"/>
      <c r="X60" s="201"/>
      <c r="Y60" s="201"/>
      <c r="Z60" s="201"/>
      <c r="AA60" s="201"/>
      <c r="AB60" s="201"/>
      <c r="AC60" s="201"/>
      <c r="AD60" s="201"/>
      <c r="AE60" s="201"/>
      <c r="AF60" s="201"/>
      <c r="AG60" s="201"/>
      <c r="AH60" s="246"/>
      <c r="AJ60" s="92"/>
      <c r="AK60" s="92"/>
      <c r="AL60" s="92"/>
      <c r="AM60" s="92"/>
      <c r="AN60" s="92"/>
      <c r="AO60" s="92"/>
      <c r="AP60" s="92"/>
      <c r="AQ60" s="92"/>
      <c r="AR60" s="92"/>
      <c r="AS60" s="92"/>
      <c r="AT60" s="92"/>
      <c r="AU60" s="92"/>
      <c r="AV60" s="92"/>
      <c r="AW60" s="92"/>
      <c r="AX60" s="92"/>
      <c r="AY60" s="92"/>
      <c r="AZ60" s="92"/>
    </row>
    <row r="61" spans="1:34" ht="15" customHeight="1" thickBot="1">
      <c r="A61" s="71"/>
      <c r="B61" s="252"/>
      <c r="C61" s="297" t="s">
        <v>437</v>
      </c>
      <c r="D61" s="297"/>
      <c r="E61" s="297"/>
      <c r="F61" s="297"/>
      <c r="G61" s="297"/>
      <c r="H61" s="297"/>
      <c r="I61" s="297"/>
      <c r="J61" s="168"/>
      <c r="K61" s="168"/>
      <c r="L61" s="168"/>
      <c r="M61" s="168"/>
      <c r="N61" s="168"/>
      <c r="O61" s="168"/>
      <c r="P61" s="253"/>
      <c r="Q61" s="92"/>
      <c r="R61" s="252"/>
      <c r="S61" s="168"/>
      <c r="T61" s="168"/>
      <c r="U61" s="168"/>
      <c r="V61" s="168"/>
      <c r="W61" s="168"/>
      <c r="X61" s="168"/>
      <c r="Y61" s="168"/>
      <c r="Z61" s="168"/>
      <c r="AA61" s="168"/>
      <c r="AB61" s="168"/>
      <c r="AC61" s="168"/>
      <c r="AD61" s="168"/>
      <c r="AE61" s="168"/>
      <c r="AF61" s="168"/>
      <c r="AG61" s="168"/>
      <c r="AH61" s="253"/>
    </row>
    <row r="62" spans="1:34" ht="8.25" customHeight="1" thickBot="1">
      <c r="A62" s="71"/>
      <c r="B62" s="92"/>
      <c r="C62" s="334"/>
      <c r="D62" s="334"/>
      <c r="E62" s="334"/>
      <c r="F62" s="334"/>
      <c r="G62" s="334"/>
      <c r="H62" s="334"/>
      <c r="I62" s="334"/>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row>
    <row r="63" spans="1:34" ht="8.25" customHeight="1">
      <c r="A63" s="71"/>
      <c r="B63" s="522" t="s">
        <v>438</v>
      </c>
      <c r="C63" s="523"/>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3"/>
      <c r="AD63" s="523"/>
      <c r="AE63" s="523"/>
      <c r="AF63" s="523"/>
      <c r="AG63" s="523"/>
      <c r="AH63" s="524"/>
    </row>
    <row r="64" spans="2:34" ht="15" customHeight="1">
      <c r="B64" s="1018"/>
      <c r="C64" s="1019"/>
      <c r="D64" s="1019"/>
      <c r="E64" s="1019"/>
      <c r="F64" s="1019"/>
      <c r="G64" s="1019"/>
      <c r="H64" s="1019"/>
      <c r="I64" s="1019"/>
      <c r="J64" s="1019"/>
      <c r="K64" s="1019"/>
      <c r="L64" s="1019"/>
      <c r="M64" s="1019"/>
      <c r="N64" s="1019"/>
      <c r="O64" s="1019"/>
      <c r="P64" s="1019"/>
      <c r="Q64" s="1019"/>
      <c r="R64" s="1019"/>
      <c r="S64" s="1019"/>
      <c r="T64" s="1019"/>
      <c r="U64" s="1019"/>
      <c r="V64" s="1019"/>
      <c r="W64" s="1019"/>
      <c r="X64" s="1019"/>
      <c r="Y64" s="1019"/>
      <c r="Z64" s="1019"/>
      <c r="AA64" s="1019"/>
      <c r="AB64" s="1019"/>
      <c r="AC64" s="1019"/>
      <c r="AD64" s="1019"/>
      <c r="AE64" s="1019"/>
      <c r="AF64" s="1019"/>
      <c r="AG64" s="1019"/>
      <c r="AH64" s="1020"/>
    </row>
    <row r="65" spans="2:34" ht="15" customHeight="1">
      <c r="B65" s="1015" t="s">
        <v>597</v>
      </c>
      <c r="C65" s="792"/>
      <c r="D65" s="792"/>
      <c r="E65" s="792"/>
      <c r="F65" s="792"/>
      <c r="G65" s="792"/>
      <c r="H65" s="792"/>
      <c r="I65" s="792"/>
      <c r="J65" s="792"/>
      <c r="K65" s="792"/>
      <c r="L65" s="792"/>
      <c r="M65" s="792"/>
      <c r="N65" s="792"/>
      <c r="O65" s="792"/>
      <c r="P65" s="792"/>
      <c r="Q65" s="792"/>
      <c r="R65" s="792"/>
      <c r="S65" s="792"/>
      <c r="T65" s="792"/>
      <c r="U65" s="792"/>
      <c r="V65" s="792"/>
      <c r="W65" s="792"/>
      <c r="X65" s="792"/>
      <c r="Y65" s="792"/>
      <c r="Z65" s="792"/>
      <c r="AA65" s="792"/>
      <c r="AB65" s="792"/>
      <c r="AC65" s="792"/>
      <c r="AD65" s="792"/>
      <c r="AE65" s="792"/>
      <c r="AF65" s="792"/>
      <c r="AG65" s="792"/>
      <c r="AH65" s="1016"/>
    </row>
    <row r="66" spans="2:34" ht="17.25" customHeight="1">
      <c r="B66" s="519"/>
      <c r="C66" s="520"/>
      <c r="D66" s="520"/>
      <c r="E66" s="520"/>
      <c r="F66" s="520"/>
      <c r="G66" s="520"/>
      <c r="H66" s="520"/>
      <c r="I66" s="520"/>
      <c r="J66" s="520"/>
      <c r="K66" s="520"/>
      <c r="L66" s="520"/>
      <c r="M66" s="520"/>
      <c r="N66" s="520"/>
      <c r="O66" s="520"/>
      <c r="P66" s="520"/>
      <c r="Q66" s="520"/>
      <c r="R66" s="520"/>
      <c r="S66" s="520"/>
      <c r="T66" s="520"/>
      <c r="U66" s="520"/>
      <c r="V66" s="520"/>
      <c r="W66" s="520"/>
      <c r="X66" s="520"/>
      <c r="Y66" s="520"/>
      <c r="Z66" s="520"/>
      <c r="AA66" s="520"/>
      <c r="AB66" s="520"/>
      <c r="AC66" s="520"/>
      <c r="AD66" s="520"/>
      <c r="AE66" s="520"/>
      <c r="AF66" s="520"/>
      <c r="AG66" s="520"/>
      <c r="AH66" s="521"/>
    </row>
    <row r="67" spans="2:34" ht="17.25" customHeight="1">
      <c r="B67" s="519"/>
      <c r="C67" s="520"/>
      <c r="D67" s="520"/>
      <c r="E67" s="520"/>
      <c r="F67" s="520"/>
      <c r="G67" s="520"/>
      <c r="H67" s="520"/>
      <c r="I67" s="520"/>
      <c r="J67" s="520"/>
      <c r="K67" s="520"/>
      <c r="L67" s="520"/>
      <c r="M67" s="520"/>
      <c r="N67" s="520"/>
      <c r="O67" s="520"/>
      <c r="P67" s="520"/>
      <c r="Q67" s="520"/>
      <c r="R67" s="520"/>
      <c r="S67" s="520"/>
      <c r="T67" s="520"/>
      <c r="U67" s="520"/>
      <c r="V67" s="520"/>
      <c r="W67" s="520"/>
      <c r="X67" s="520"/>
      <c r="Y67" s="520"/>
      <c r="Z67" s="520"/>
      <c r="AA67" s="520"/>
      <c r="AB67" s="520"/>
      <c r="AC67" s="520"/>
      <c r="AD67" s="520"/>
      <c r="AE67" s="520"/>
      <c r="AF67" s="520"/>
      <c r="AG67" s="520"/>
      <c r="AH67" s="521"/>
    </row>
    <row r="68" spans="2:34" ht="17.25" customHeight="1">
      <c r="B68" s="519"/>
      <c r="C68" s="520"/>
      <c r="D68" s="520"/>
      <c r="E68" s="520"/>
      <c r="F68" s="520"/>
      <c r="G68" s="520"/>
      <c r="H68" s="520"/>
      <c r="I68" s="520"/>
      <c r="J68" s="520"/>
      <c r="K68" s="520"/>
      <c r="L68" s="520"/>
      <c r="M68" s="520"/>
      <c r="N68" s="520"/>
      <c r="O68" s="520"/>
      <c r="P68" s="520"/>
      <c r="Q68" s="520"/>
      <c r="R68" s="520"/>
      <c r="S68" s="520"/>
      <c r="T68" s="520"/>
      <c r="U68" s="520"/>
      <c r="V68" s="520"/>
      <c r="W68" s="520"/>
      <c r="X68" s="520"/>
      <c r="Y68" s="520"/>
      <c r="Z68" s="520"/>
      <c r="AA68" s="520"/>
      <c r="AB68" s="520"/>
      <c r="AC68" s="520"/>
      <c r="AD68" s="520"/>
      <c r="AE68" s="520"/>
      <c r="AF68" s="520"/>
      <c r="AG68" s="520"/>
      <c r="AH68" s="521"/>
    </row>
    <row r="69" spans="2:34" ht="9.75" customHeight="1">
      <c r="B69" s="797"/>
      <c r="C69" s="798"/>
      <c r="D69" s="798"/>
      <c r="E69" s="798"/>
      <c r="F69" s="798"/>
      <c r="G69" s="798"/>
      <c r="H69" s="798"/>
      <c r="I69" s="798"/>
      <c r="J69" s="798"/>
      <c r="K69" s="798"/>
      <c r="L69" s="798"/>
      <c r="M69" s="798"/>
      <c r="N69" s="798"/>
      <c r="O69" s="798"/>
      <c r="P69" s="798"/>
      <c r="Q69" s="798"/>
      <c r="R69" s="798"/>
      <c r="S69" s="798"/>
      <c r="T69" s="798"/>
      <c r="U69" s="798"/>
      <c r="V69" s="798"/>
      <c r="W69" s="798"/>
      <c r="X69" s="798"/>
      <c r="Y69" s="798"/>
      <c r="Z69" s="798"/>
      <c r="AA69" s="798"/>
      <c r="AB69" s="798"/>
      <c r="AC69" s="798"/>
      <c r="AD69" s="798"/>
      <c r="AE69" s="798"/>
      <c r="AF69" s="798"/>
      <c r="AG69" s="798"/>
      <c r="AH69" s="799"/>
    </row>
    <row r="70" spans="2:34" ht="13.5" customHeight="1">
      <c r="B70" s="519" t="s">
        <v>503</v>
      </c>
      <c r="C70" s="520"/>
      <c r="D70" s="520"/>
      <c r="E70" s="520"/>
      <c r="F70" s="520"/>
      <c r="G70" s="520"/>
      <c r="H70" s="520"/>
      <c r="I70" s="520"/>
      <c r="J70" s="520"/>
      <c r="K70" s="520"/>
      <c r="L70" s="520"/>
      <c r="M70" s="520"/>
      <c r="N70" s="520"/>
      <c r="O70" s="520"/>
      <c r="P70" s="520"/>
      <c r="Q70" s="520"/>
      <c r="R70" s="520"/>
      <c r="S70" s="520"/>
      <c r="T70" s="520"/>
      <c r="U70" s="520"/>
      <c r="V70" s="520"/>
      <c r="W70" s="520"/>
      <c r="X70" s="520"/>
      <c r="Y70" s="520"/>
      <c r="Z70" s="520"/>
      <c r="AA70" s="436"/>
      <c r="AB70" s="436"/>
      <c r="AC70" s="1355"/>
      <c r="AD70" s="1355"/>
      <c r="AE70" s="1355"/>
      <c r="AF70" s="1355"/>
      <c r="AG70" s="1355"/>
      <c r="AH70" s="1356"/>
    </row>
    <row r="71" spans="2:34" ht="13.5" customHeight="1" thickBot="1">
      <c r="B71" s="319"/>
      <c r="C71" s="320"/>
      <c r="D71" s="320"/>
      <c r="E71" s="320"/>
      <c r="F71" s="320"/>
      <c r="G71" s="320"/>
      <c r="H71" s="320"/>
      <c r="I71" s="320"/>
      <c r="J71" s="320"/>
      <c r="K71" s="320"/>
      <c r="L71" s="320"/>
      <c r="M71" s="320"/>
      <c r="N71" s="320"/>
      <c r="O71" s="320"/>
      <c r="P71" s="320"/>
      <c r="Q71" s="320"/>
      <c r="R71" s="320"/>
      <c r="S71" s="320"/>
      <c r="T71" s="320"/>
      <c r="U71" s="320"/>
      <c r="V71" s="320"/>
      <c r="W71" s="320"/>
      <c r="X71" s="320"/>
      <c r="Y71" s="320"/>
      <c r="Z71" s="320"/>
      <c r="AA71" s="320"/>
      <c r="AB71" s="1014" t="s">
        <v>499</v>
      </c>
      <c r="AC71" s="1014"/>
      <c r="AD71" s="1014"/>
      <c r="AE71" s="320"/>
      <c r="AF71" s="320"/>
      <c r="AG71" s="320"/>
      <c r="AH71" s="321"/>
    </row>
  </sheetData>
  <sheetProtection/>
  <mergeCells count="129">
    <mergeCell ref="G2:AD3"/>
    <mergeCell ref="G4:AD4"/>
    <mergeCell ref="C5:D5"/>
    <mergeCell ref="C6:D6"/>
    <mergeCell ref="E6:I6"/>
    <mergeCell ref="K6:N6"/>
    <mergeCell ref="O6:T6"/>
    <mergeCell ref="U6:V6"/>
    <mergeCell ref="W6:AA6"/>
    <mergeCell ref="AB6:AC6"/>
    <mergeCell ref="B7:B8"/>
    <mergeCell ref="C7:D7"/>
    <mergeCell ref="E7:I7"/>
    <mergeCell ref="J7:N7"/>
    <mergeCell ref="O7:P8"/>
    <mergeCell ref="Q7:R8"/>
    <mergeCell ref="S7:V7"/>
    <mergeCell ref="W7:AH7"/>
    <mergeCell ref="C8:D8"/>
    <mergeCell ref="E8:I8"/>
    <mergeCell ref="J8:N8"/>
    <mergeCell ref="S8:V8"/>
    <mergeCell ref="W8:AH8"/>
    <mergeCell ref="B9:B12"/>
    <mergeCell ref="C9:D12"/>
    <mergeCell ref="E9:E10"/>
    <mergeCell ref="F9:J10"/>
    <mergeCell ref="O9:Q12"/>
    <mergeCell ref="R9:AH12"/>
    <mergeCell ref="E11:M12"/>
    <mergeCell ref="B13:B19"/>
    <mergeCell ref="C13:D19"/>
    <mergeCell ref="E13:E15"/>
    <mergeCell ref="F13:H15"/>
    <mergeCell ref="R13:AG13"/>
    <mergeCell ref="J14:Q14"/>
    <mergeCell ref="I15:J15"/>
    <mergeCell ref="R15:AH17"/>
    <mergeCell ref="E16:Q16"/>
    <mergeCell ref="E17:Q17"/>
    <mergeCell ref="E18:Q19"/>
    <mergeCell ref="R18:T18"/>
    <mergeCell ref="U18:V18"/>
    <mergeCell ref="W18:AE18"/>
    <mergeCell ref="AF18:AH19"/>
    <mergeCell ref="R19:T19"/>
    <mergeCell ref="U19:V19"/>
    <mergeCell ref="W19:AE19"/>
    <mergeCell ref="E23:AH23"/>
    <mergeCell ref="B25:P25"/>
    <mergeCell ref="R25:AH25"/>
    <mergeCell ref="C20:D20"/>
    <mergeCell ref="K20:S20"/>
    <mergeCell ref="T20:X20"/>
    <mergeCell ref="C21:D21"/>
    <mergeCell ref="K21:S21"/>
    <mergeCell ref="T21:X21"/>
    <mergeCell ref="C23:D23"/>
    <mergeCell ref="B26:P26"/>
    <mergeCell ref="B27:B28"/>
    <mergeCell ref="I27:J31"/>
    <mergeCell ref="B29:B33"/>
    <mergeCell ref="C30:C31"/>
    <mergeCell ref="D30:H30"/>
    <mergeCell ref="C32:C33"/>
    <mergeCell ref="I32:J33"/>
    <mergeCell ref="B34:B35"/>
    <mergeCell ref="C34:C35"/>
    <mergeCell ref="D34:D35"/>
    <mergeCell ref="I34:J37"/>
    <mergeCell ref="K34:K37"/>
    <mergeCell ref="L34:P37"/>
    <mergeCell ref="B36:B39"/>
    <mergeCell ref="C38:C39"/>
    <mergeCell ref="D38:H39"/>
    <mergeCell ref="I38:J38"/>
    <mergeCell ref="B43:P44"/>
    <mergeCell ref="I39:J39"/>
    <mergeCell ref="D40:H40"/>
    <mergeCell ref="I40:J40"/>
    <mergeCell ref="C56:P56"/>
    <mergeCell ref="B42:P42"/>
    <mergeCell ref="V38:AH38"/>
    <mergeCell ref="U39:AH40"/>
    <mergeCell ref="V41:AH41"/>
    <mergeCell ref="R43:AH43"/>
    <mergeCell ref="R44:AH45"/>
    <mergeCell ref="S57:AG57"/>
    <mergeCell ref="R41:T41"/>
    <mergeCell ref="S47:AH48"/>
    <mergeCell ref="S55:U55"/>
    <mergeCell ref="S53:AH54"/>
    <mergeCell ref="AB71:AD71"/>
    <mergeCell ref="B65:AH69"/>
    <mergeCell ref="B70:Z70"/>
    <mergeCell ref="C58:P58"/>
    <mergeCell ref="B63:AH64"/>
    <mergeCell ref="C57:P57"/>
    <mergeCell ref="S58:AG58"/>
    <mergeCell ref="AK58:AY58"/>
    <mergeCell ref="AK45:AM45"/>
    <mergeCell ref="AK46:AV46"/>
    <mergeCell ref="AK57:AY57"/>
    <mergeCell ref="AJ42:AZ42"/>
    <mergeCell ref="C50:P50"/>
    <mergeCell ref="AK52:AY52"/>
    <mergeCell ref="AK53:AY53"/>
    <mergeCell ref="AK54:AY55"/>
    <mergeCell ref="AK56:AM56"/>
    <mergeCell ref="AK59:AY59"/>
    <mergeCell ref="R34:AH34"/>
    <mergeCell ref="AK47:AW47"/>
    <mergeCell ref="AK48:AZ49"/>
    <mergeCell ref="AK51:AY51"/>
    <mergeCell ref="L40:P40"/>
    <mergeCell ref="AJ43:AZ44"/>
    <mergeCell ref="R35:AH36"/>
    <mergeCell ref="R37:T38"/>
    <mergeCell ref="R39:T40"/>
    <mergeCell ref="E5:AC5"/>
    <mergeCell ref="R26:AH28"/>
    <mergeCell ref="R31:S32"/>
    <mergeCell ref="R29:S30"/>
    <mergeCell ref="T31:AH32"/>
    <mergeCell ref="L32:P32"/>
    <mergeCell ref="T29:AH30"/>
    <mergeCell ref="D31:H31"/>
    <mergeCell ref="C22:D22"/>
    <mergeCell ref="E22:AH22"/>
  </mergeCells>
  <printOptions horizontalCentered="1" verticalCentered="1"/>
  <pageMargins left="0" right="0" top="0.1968503937007874" bottom="0.1968503937007874" header="0" footer="0.15748031496062992"/>
  <pageSetup fitToHeight="1" fitToWidth="1" horizontalDpi="600" verticalDpi="600" orientation="portrait" paperSize="9" scale="7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Z71"/>
  <sheetViews>
    <sheetView view="pageBreakPreview" zoomScaleNormal="120" zoomScaleSheetLayoutView="100" workbookViewId="0" topLeftCell="A52">
      <selection activeCell="K71" sqref="K71"/>
    </sheetView>
  </sheetViews>
  <sheetFormatPr defaultColWidth="5.8984375" defaultRowHeight="15"/>
  <cols>
    <col min="1" max="1" width="3" style="63" customWidth="1"/>
    <col min="2" max="2" width="4.5" style="63" customWidth="1"/>
    <col min="3" max="3" width="3" style="63" customWidth="1"/>
    <col min="4" max="4" width="5.59765625" style="63" customWidth="1"/>
    <col min="5" max="5" width="4.09765625" style="63" customWidth="1"/>
    <col min="6" max="7" width="3.69921875" style="63" customWidth="1"/>
    <col min="8" max="8" width="3.3984375" style="63" customWidth="1"/>
    <col min="9" max="9" width="5.59765625" style="63" customWidth="1"/>
    <col min="10" max="15" width="3.69921875" style="63" customWidth="1"/>
    <col min="16" max="16" width="3.19921875" style="63" customWidth="1"/>
    <col min="17" max="17" width="1.1015625" style="63" customWidth="1"/>
    <col min="18" max="18" width="4" style="63" customWidth="1"/>
    <col min="19" max="21" width="3.5" style="63" customWidth="1"/>
    <col min="22" max="22" width="3.59765625" style="63" customWidth="1"/>
    <col min="23" max="23" width="3.69921875" style="63" customWidth="1"/>
    <col min="24" max="25" width="3" style="63" customWidth="1"/>
    <col min="26" max="26" width="3.5" style="63" customWidth="1"/>
    <col min="27" max="27" width="0.59375" style="63" customWidth="1"/>
    <col min="28" max="28" width="2.3984375" style="63" customWidth="1"/>
    <col min="29" max="30" width="3.3984375" style="63" customWidth="1"/>
    <col min="31" max="31" width="3" style="63" customWidth="1"/>
    <col min="32" max="32" width="4.09765625" style="63" customWidth="1"/>
    <col min="33" max="34" width="3.59765625" style="63" customWidth="1"/>
    <col min="35" max="35" width="3" style="63" customWidth="1"/>
    <col min="36" max="16384" width="5.8984375" style="63" customWidth="1"/>
  </cols>
  <sheetData>
    <row r="1" spans="1:34" ht="6" customHeight="1">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row>
    <row r="2" spans="1:34" ht="11.25" customHeight="1">
      <c r="A2" s="71"/>
      <c r="B2" s="257"/>
      <c r="C2" s="258"/>
      <c r="D2" s="258"/>
      <c r="E2" s="258"/>
      <c r="F2" s="259"/>
      <c r="G2" s="1097" t="s">
        <v>585</v>
      </c>
      <c r="H2" s="1097"/>
      <c r="I2" s="1097"/>
      <c r="J2" s="1097"/>
      <c r="K2" s="1097"/>
      <c r="L2" s="1097"/>
      <c r="M2" s="1097"/>
      <c r="N2" s="1097"/>
      <c r="O2" s="1097"/>
      <c r="P2" s="1097"/>
      <c r="Q2" s="1097"/>
      <c r="R2" s="1097"/>
      <c r="S2" s="1097"/>
      <c r="T2" s="1097"/>
      <c r="U2" s="1097"/>
      <c r="V2" s="1097"/>
      <c r="W2" s="1097"/>
      <c r="X2" s="1097"/>
      <c r="Y2" s="1097"/>
      <c r="Z2" s="1097"/>
      <c r="AA2" s="1097"/>
      <c r="AB2" s="1097"/>
      <c r="AC2" s="1097"/>
      <c r="AD2" s="1097"/>
      <c r="AE2" s="235"/>
      <c r="AF2" s="235"/>
      <c r="AG2" s="235"/>
      <c r="AH2" s="235"/>
    </row>
    <row r="3" spans="1:34" ht="12.75" customHeight="1">
      <c r="A3" s="71"/>
      <c r="B3" s="257"/>
      <c r="C3" s="258"/>
      <c r="D3" s="258"/>
      <c r="E3" s="258"/>
      <c r="F3" s="260"/>
      <c r="G3" s="1097"/>
      <c r="H3" s="1097"/>
      <c r="I3" s="1097"/>
      <c r="J3" s="1097"/>
      <c r="K3" s="1097"/>
      <c r="L3" s="1097"/>
      <c r="M3" s="1097"/>
      <c r="N3" s="1097"/>
      <c r="O3" s="1097"/>
      <c r="P3" s="1097"/>
      <c r="Q3" s="1097"/>
      <c r="R3" s="1097"/>
      <c r="S3" s="1097"/>
      <c r="T3" s="1097"/>
      <c r="U3" s="1097"/>
      <c r="V3" s="1097"/>
      <c r="W3" s="1097"/>
      <c r="X3" s="1097"/>
      <c r="Y3" s="1097"/>
      <c r="Z3" s="1097"/>
      <c r="AA3" s="1097"/>
      <c r="AB3" s="1097"/>
      <c r="AC3" s="1097"/>
      <c r="AD3" s="1097"/>
      <c r="AE3" s="261"/>
      <c r="AF3" s="261"/>
      <c r="AG3" s="261"/>
      <c r="AH3" s="261"/>
    </row>
    <row r="4" spans="1:34" ht="19.5" customHeight="1" thickBot="1">
      <c r="A4" s="71"/>
      <c r="B4" s="257"/>
      <c r="C4" s="258"/>
      <c r="D4" s="258"/>
      <c r="E4" s="258"/>
      <c r="F4" s="262"/>
      <c r="G4" s="1098" t="s">
        <v>360</v>
      </c>
      <c r="H4" s="1098"/>
      <c r="I4" s="1098"/>
      <c r="J4" s="1098"/>
      <c r="K4" s="1098"/>
      <c r="L4" s="1098"/>
      <c r="M4" s="1098"/>
      <c r="N4" s="1098"/>
      <c r="O4" s="1098"/>
      <c r="P4" s="1098"/>
      <c r="Q4" s="1098"/>
      <c r="R4" s="1098"/>
      <c r="S4" s="1098"/>
      <c r="T4" s="1098"/>
      <c r="U4" s="1098"/>
      <c r="V4" s="1098"/>
      <c r="W4" s="1098"/>
      <c r="X4" s="1098"/>
      <c r="Y4" s="1098"/>
      <c r="Z4" s="1098"/>
      <c r="AA4" s="1098"/>
      <c r="AB4" s="1098"/>
      <c r="AC4" s="1098"/>
      <c r="AD4" s="1098"/>
      <c r="AE4" s="261"/>
      <c r="AF4" s="261"/>
      <c r="AG4" s="261"/>
      <c r="AH4" s="261"/>
    </row>
    <row r="5" spans="1:34" ht="19.5" customHeight="1" thickBot="1">
      <c r="A5" s="71"/>
      <c r="B5" s="263"/>
      <c r="C5" s="1099" t="s">
        <v>361</v>
      </c>
      <c r="D5" s="1100"/>
      <c r="E5" s="981" t="s">
        <v>542</v>
      </c>
      <c r="F5" s="982"/>
      <c r="G5" s="982"/>
      <c r="H5" s="982"/>
      <c r="I5" s="982"/>
      <c r="J5" s="982"/>
      <c r="K5" s="982"/>
      <c r="L5" s="982"/>
      <c r="M5" s="982"/>
      <c r="N5" s="982"/>
      <c r="O5" s="982"/>
      <c r="P5" s="982"/>
      <c r="Q5" s="982"/>
      <c r="R5" s="982"/>
      <c r="S5" s="982"/>
      <c r="T5" s="982"/>
      <c r="U5" s="982"/>
      <c r="V5" s="982"/>
      <c r="W5" s="982"/>
      <c r="X5" s="982"/>
      <c r="Y5" s="982"/>
      <c r="Z5" s="982"/>
      <c r="AA5" s="982"/>
      <c r="AB5" s="982"/>
      <c r="AC5" s="982"/>
      <c r="AD5" s="69"/>
      <c r="AE5" s="263"/>
      <c r="AF5" s="263"/>
      <c r="AG5" s="263"/>
      <c r="AH5" s="263"/>
    </row>
    <row r="6" spans="1:34" ht="24.75" customHeight="1">
      <c r="A6" s="71"/>
      <c r="B6" s="213" t="s">
        <v>142</v>
      </c>
      <c r="C6" s="975" t="s">
        <v>296</v>
      </c>
      <c r="D6" s="976"/>
      <c r="E6" s="1101" t="s">
        <v>283</v>
      </c>
      <c r="F6" s="1102"/>
      <c r="G6" s="1102"/>
      <c r="H6" s="1102"/>
      <c r="I6" s="1103"/>
      <c r="J6" s="217" t="s">
        <v>297</v>
      </c>
      <c r="K6" s="955" t="s">
        <v>298</v>
      </c>
      <c r="L6" s="955"/>
      <c r="M6" s="955"/>
      <c r="N6" s="956"/>
      <c r="O6" s="957" t="s">
        <v>439</v>
      </c>
      <c r="P6" s="958"/>
      <c r="Q6" s="958"/>
      <c r="R6" s="958"/>
      <c r="S6" s="958"/>
      <c r="T6" s="959"/>
      <c r="U6" s="936" t="s">
        <v>299</v>
      </c>
      <c r="V6" s="937"/>
      <c r="W6" s="1104" t="s">
        <v>285</v>
      </c>
      <c r="X6" s="1105"/>
      <c r="Y6" s="1105"/>
      <c r="Z6" s="1105"/>
      <c r="AA6" s="1106"/>
      <c r="AB6" s="936" t="s">
        <v>300</v>
      </c>
      <c r="AC6" s="937"/>
      <c r="AD6" s="218" t="s">
        <v>285</v>
      </c>
      <c r="AE6" s="219"/>
      <c r="AF6" s="219"/>
      <c r="AG6" s="219"/>
      <c r="AH6" s="220"/>
    </row>
    <row r="7" spans="1:34" ht="13.5" customHeight="1">
      <c r="A7" s="71"/>
      <c r="B7" s="926" t="s">
        <v>147</v>
      </c>
      <c r="C7" s="929" t="s">
        <v>148</v>
      </c>
      <c r="D7" s="930"/>
      <c r="E7" s="749" t="s">
        <v>286</v>
      </c>
      <c r="F7" s="750"/>
      <c r="G7" s="750"/>
      <c r="H7" s="750"/>
      <c r="I7" s="751"/>
      <c r="J7" s="749" t="s">
        <v>440</v>
      </c>
      <c r="K7" s="750"/>
      <c r="L7" s="750"/>
      <c r="M7" s="750"/>
      <c r="N7" s="751"/>
      <c r="O7" s="752" t="s">
        <v>149</v>
      </c>
      <c r="P7" s="692"/>
      <c r="Q7" s="682" t="s">
        <v>362</v>
      </c>
      <c r="R7" s="684"/>
      <c r="S7" s="722" t="s">
        <v>151</v>
      </c>
      <c r="T7" s="723"/>
      <c r="U7" s="723"/>
      <c r="V7" s="724"/>
      <c r="W7" s="701" t="s">
        <v>611</v>
      </c>
      <c r="X7" s="942"/>
      <c r="Y7" s="942"/>
      <c r="Z7" s="942"/>
      <c r="AA7" s="942"/>
      <c r="AB7" s="942"/>
      <c r="AC7" s="942"/>
      <c r="AD7" s="942"/>
      <c r="AE7" s="942"/>
      <c r="AF7" s="942"/>
      <c r="AG7" s="942"/>
      <c r="AH7" s="943"/>
    </row>
    <row r="8" spans="1:34" ht="22.5" customHeight="1">
      <c r="A8" s="71"/>
      <c r="B8" s="928"/>
      <c r="C8" s="923" t="s">
        <v>153</v>
      </c>
      <c r="D8" s="924"/>
      <c r="E8" s="731" t="s">
        <v>287</v>
      </c>
      <c r="F8" s="732"/>
      <c r="G8" s="732"/>
      <c r="H8" s="732"/>
      <c r="I8" s="733"/>
      <c r="J8" s="731" t="s">
        <v>441</v>
      </c>
      <c r="K8" s="732"/>
      <c r="L8" s="732"/>
      <c r="M8" s="732"/>
      <c r="N8" s="733"/>
      <c r="O8" s="734"/>
      <c r="P8" s="696"/>
      <c r="Q8" s="685"/>
      <c r="R8" s="687"/>
      <c r="S8" s="734" t="s">
        <v>154</v>
      </c>
      <c r="T8" s="735"/>
      <c r="U8" s="735"/>
      <c r="V8" s="736"/>
      <c r="W8" s="707" t="s">
        <v>603</v>
      </c>
      <c r="X8" s="735"/>
      <c r="Y8" s="735"/>
      <c r="Z8" s="735"/>
      <c r="AA8" s="735"/>
      <c r="AB8" s="735"/>
      <c r="AC8" s="735"/>
      <c r="AD8" s="735"/>
      <c r="AE8" s="735"/>
      <c r="AF8" s="735"/>
      <c r="AG8" s="735"/>
      <c r="AH8" s="925"/>
    </row>
    <row r="9" spans="1:34" ht="9.75" customHeight="1">
      <c r="A9" s="71"/>
      <c r="B9" s="926" t="s">
        <v>155</v>
      </c>
      <c r="C9" s="929" t="s">
        <v>156</v>
      </c>
      <c r="D9" s="930"/>
      <c r="E9" s="701" t="s">
        <v>157</v>
      </c>
      <c r="F9" s="660" t="s">
        <v>288</v>
      </c>
      <c r="G9" s="660"/>
      <c r="H9" s="660"/>
      <c r="I9" s="660"/>
      <c r="J9" s="660"/>
      <c r="K9" s="83"/>
      <c r="L9" s="83"/>
      <c r="M9" s="83"/>
      <c r="N9" s="83"/>
      <c r="O9" s="701" t="s">
        <v>158</v>
      </c>
      <c r="P9" s="702"/>
      <c r="Q9" s="703"/>
      <c r="R9" s="659" t="s">
        <v>355</v>
      </c>
      <c r="S9" s="660"/>
      <c r="T9" s="660"/>
      <c r="U9" s="660"/>
      <c r="V9" s="660"/>
      <c r="W9" s="660"/>
      <c r="X9" s="660"/>
      <c r="Y9" s="660"/>
      <c r="Z9" s="660"/>
      <c r="AA9" s="660"/>
      <c r="AB9" s="660"/>
      <c r="AC9" s="660"/>
      <c r="AD9" s="660"/>
      <c r="AE9" s="660"/>
      <c r="AF9" s="660"/>
      <c r="AG9" s="660"/>
      <c r="AH9" s="905"/>
    </row>
    <row r="10" spans="1:34" ht="9.75" customHeight="1">
      <c r="A10" s="71"/>
      <c r="B10" s="927"/>
      <c r="C10" s="931"/>
      <c r="D10" s="932"/>
      <c r="E10" s="704"/>
      <c r="F10" s="662"/>
      <c r="G10" s="662"/>
      <c r="H10" s="662"/>
      <c r="I10" s="662"/>
      <c r="J10" s="662"/>
      <c r="K10" s="83"/>
      <c r="L10" s="83"/>
      <c r="M10" s="83"/>
      <c r="N10" s="83"/>
      <c r="O10" s="704"/>
      <c r="P10" s="705"/>
      <c r="Q10" s="706"/>
      <c r="R10" s="661"/>
      <c r="S10" s="662"/>
      <c r="T10" s="662"/>
      <c r="U10" s="662"/>
      <c r="V10" s="662"/>
      <c r="W10" s="662"/>
      <c r="X10" s="662"/>
      <c r="Y10" s="662"/>
      <c r="Z10" s="662"/>
      <c r="AA10" s="662"/>
      <c r="AB10" s="662"/>
      <c r="AC10" s="662"/>
      <c r="AD10" s="662"/>
      <c r="AE10" s="662"/>
      <c r="AF10" s="662"/>
      <c r="AG10" s="662"/>
      <c r="AH10" s="906"/>
    </row>
    <row r="11" spans="1:34" ht="9.75" customHeight="1">
      <c r="A11" s="71"/>
      <c r="B11" s="927"/>
      <c r="C11" s="931"/>
      <c r="D11" s="932"/>
      <c r="E11" s="661" t="s">
        <v>290</v>
      </c>
      <c r="F11" s="662"/>
      <c r="G11" s="662"/>
      <c r="H11" s="662"/>
      <c r="I11" s="662"/>
      <c r="J11" s="662"/>
      <c r="K11" s="662"/>
      <c r="L11" s="662"/>
      <c r="M11" s="662"/>
      <c r="N11" s="83"/>
      <c r="O11" s="704"/>
      <c r="P11" s="705"/>
      <c r="Q11" s="706"/>
      <c r="R11" s="661"/>
      <c r="S11" s="662"/>
      <c r="T11" s="662"/>
      <c r="U11" s="662"/>
      <c r="V11" s="662"/>
      <c r="W11" s="662"/>
      <c r="X11" s="662"/>
      <c r="Y11" s="662"/>
      <c r="Z11" s="662"/>
      <c r="AA11" s="662"/>
      <c r="AB11" s="662"/>
      <c r="AC11" s="662"/>
      <c r="AD11" s="662"/>
      <c r="AE11" s="662"/>
      <c r="AF11" s="662"/>
      <c r="AG11" s="662"/>
      <c r="AH11" s="906"/>
    </row>
    <row r="12" spans="1:34" ht="9.75" customHeight="1">
      <c r="A12" s="71"/>
      <c r="B12" s="928"/>
      <c r="C12" s="923"/>
      <c r="D12" s="924"/>
      <c r="E12" s="663"/>
      <c r="F12" s="664"/>
      <c r="G12" s="664"/>
      <c r="H12" s="664"/>
      <c r="I12" s="664"/>
      <c r="J12" s="664"/>
      <c r="K12" s="664"/>
      <c r="L12" s="664"/>
      <c r="M12" s="664"/>
      <c r="N12" s="204"/>
      <c r="O12" s="707"/>
      <c r="P12" s="708"/>
      <c r="Q12" s="709"/>
      <c r="R12" s="663"/>
      <c r="S12" s="664"/>
      <c r="T12" s="664"/>
      <c r="U12" s="664"/>
      <c r="V12" s="664"/>
      <c r="W12" s="664"/>
      <c r="X12" s="664"/>
      <c r="Y12" s="664"/>
      <c r="Z12" s="664"/>
      <c r="AA12" s="664"/>
      <c r="AB12" s="664"/>
      <c r="AC12" s="664"/>
      <c r="AD12" s="664"/>
      <c r="AE12" s="664"/>
      <c r="AF12" s="664"/>
      <c r="AG12" s="664"/>
      <c r="AH12" s="907"/>
    </row>
    <row r="13" spans="1:34" ht="11.25" customHeight="1">
      <c r="A13" s="71"/>
      <c r="B13" s="908" t="s">
        <v>159</v>
      </c>
      <c r="C13" s="650" t="s">
        <v>160</v>
      </c>
      <c r="D13" s="651"/>
      <c r="E13" s="656" t="s">
        <v>308</v>
      </c>
      <c r="F13" s="659" t="s">
        <v>287</v>
      </c>
      <c r="G13" s="913"/>
      <c r="H13" s="913"/>
      <c r="I13" s="90" t="s">
        <v>309</v>
      </c>
      <c r="J13" s="90"/>
      <c r="K13" s="88"/>
      <c r="L13" s="88"/>
      <c r="M13" s="88"/>
      <c r="N13" s="88"/>
      <c r="O13" s="88"/>
      <c r="P13" s="88"/>
      <c r="Q13" s="89"/>
      <c r="R13" s="665" t="s">
        <v>163</v>
      </c>
      <c r="S13" s="666"/>
      <c r="T13" s="666"/>
      <c r="U13" s="666"/>
      <c r="V13" s="666"/>
      <c r="W13" s="666"/>
      <c r="X13" s="666"/>
      <c r="Y13" s="666"/>
      <c r="Z13" s="666"/>
      <c r="AA13" s="666"/>
      <c r="AB13" s="666"/>
      <c r="AC13" s="666"/>
      <c r="AD13" s="666"/>
      <c r="AE13" s="666"/>
      <c r="AF13" s="666"/>
      <c r="AG13" s="666"/>
      <c r="AH13" s="91"/>
    </row>
    <row r="14" spans="1:34" ht="11.25" customHeight="1">
      <c r="A14" s="71"/>
      <c r="B14" s="909"/>
      <c r="C14" s="652"/>
      <c r="D14" s="653"/>
      <c r="E14" s="911"/>
      <c r="F14" s="914"/>
      <c r="G14" s="816"/>
      <c r="H14" s="816"/>
      <c r="I14" s="90" t="s">
        <v>164</v>
      </c>
      <c r="J14" s="667" t="s">
        <v>442</v>
      </c>
      <c r="K14" s="667"/>
      <c r="L14" s="667"/>
      <c r="M14" s="667"/>
      <c r="N14" s="667"/>
      <c r="O14" s="667"/>
      <c r="P14" s="667"/>
      <c r="Q14" s="668"/>
      <c r="R14" s="88"/>
      <c r="S14" s="83"/>
      <c r="T14" s="83"/>
      <c r="U14" s="83"/>
      <c r="V14" s="83"/>
      <c r="W14" s="83"/>
      <c r="X14" s="83"/>
      <c r="Y14" s="83"/>
      <c r="Z14" s="83"/>
      <c r="AA14" s="83"/>
      <c r="AB14" s="83"/>
      <c r="AC14" s="83"/>
      <c r="AD14" s="83"/>
      <c r="AE14" s="83"/>
      <c r="AF14" s="83"/>
      <c r="AG14" s="83"/>
      <c r="AH14" s="91"/>
    </row>
    <row r="15" spans="1:34" ht="13.5" customHeight="1">
      <c r="A15" s="71"/>
      <c r="B15" s="909"/>
      <c r="C15" s="652"/>
      <c r="D15" s="653"/>
      <c r="E15" s="912"/>
      <c r="F15" s="915"/>
      <c r="G15" s="916"/>
      <c r="H15" s="916"/>
      <c r="I15" s="832" t="s">
        <v>311</v>
      </c>
      <c r="J15" s="832"/>
      <c r="K15" s="94"/>
      <c r="L15" s="94"/>
      <c r="M15" s="94"/>
      <c r="N15" s="94"/>
      <c r="O15" s="94"/>
      <c r="P15" s="94"/>
      <c r="Q15" s="95"/>
      <c r="R15" s="1087" t="s">
        <v>443</v>
      </c>
      <c r="S15" s="1088"/>
      <c r="T15" s="1088"/>
      <c r="U15" s="1088"/>
      <c r="V15" s="1088"/>
      <c r="W15" s="1088"/>
      <c r="X15" s="1088"/>
      <c r="Y15" s="1088"/>
      <c r="Z15" s="1088"/>
      <c r="AA15" s="1088"/>
      <c r="AB15" s="1088"/>
      <c r="AC15" s="1088"/>
      <c r="AD15" s="1088"/>
      <c r="AE15" s="1088"/>
      <c r="AF15" s="1088"/>
      <c r="AG15" s="1088"/>
      <c r="AH15" s="1089"/>
    </row>
    <row r="16" spans="1:34" ht="12" customHeight="1">
      <c r="A16" s="71"/>
      <c r="B16" s="909"/>
      <c r="C16" s="652"/>
      <c r="D16" s="653"/>
      <c r="E16" s="1094" t="s">
        <v>167</v>
      </c>
      <c r="F16" s="1095"/>
      <c r="G16" s="1095"/>
      <c r="H16" s="1095"/>
      <c r="I16" s="1095"/>
      <c r="J16" s="1095"/>
      <c r="K16" s="1095"/>
      <c r="L16" s="1095"/>
      <c r="M16" s="1095"/>
      <c r="N16" s="1095"/>
      <c r="O16" s="1095"/>
      <c r="P16" s="1095"/>
      <c r="Q16" s="1096"/>
      <c r="R16" s="1090"/>
      <c r="S16" s="1088"/>
      <c r="T16" s="1088"/>
      <c r="U16" s="1088"/>
      <c r="V16" s="1088"/>
      <c r="W16" s="1088"/>
      <c r="X16" s="1088"/>
      <c r="Y16" s="1088"/>
      <c r="Z16" s="1088"/>
      <c r="AA16" s="1088"/>
      <c r="AB16" s="1088"/>
      <c r="AC16" s="1088"/>
      <c r="AD16" s="1088"/>
      <c r="AE16" s="1088"/>
      <c r="AF16" s="1088"/>
      <c r="AG16" s="1088"/>
      <c r="AH16" s="1089"/>
    </row>
    <row r="17" spans="1:34" ht="49.5" customHeight="1">
      <c r="A17" s="71"/>
      <c r="B17" s="909"/>
      <c r="C17" s="652"/>
      <c r="D17" s="653"/>
      <c r="E17" s="679" t="s">
        <v>444</v>
      </c>
      <c r="F17" s="680"/>
      <c r="G17" s="680"/>
      <c r="H17" s="680"/>
      <c r="I17" s="680"/>
      <c r="J17" s="680"/>
      <c r="K17" s="680"/>
      <c r="L17" s="680"/>
      <c r="M17" s="680"/>
      <c r="N17" s="680"/>
      <c r="O17" s="680"/>
      <c r="P17" s="680"/>
      <c r="Q17" s="681"/>
      <c r="R17" s="1091"/>
      <c r="S17" s="1092"/>
      <c r="T17" s="1092"/>
      <c r="U17" s="1092"/>
      <c r="V17" s="1092"/>
      <c r="W17" s="1092"/>
      <c r="X17" s="1092"/>
      <c r="Y17" s="1092"/>
      <c r="Z17" s="1092"/>
      <c r="AA17" s="1092"/>
      <c r="AB17" s="1092"/>
      <c r="AC17" s="1092"/>
      <c r="AD17" s="1092"/>
      <c r="AE17" s="1092"/>
      <c r="AF17" s="1092"/>
      <c r="AG17" s="1092"/>
      <c r="AH17" s="1093"/>
    </row>
    <row r="18" spans="1:34" ht="22.5" customHeight="1">
      <c r="A18" s="71"/>
      <c r="B18" s="909"/>
      <c r="C18" s="652"/>
      <c r="D18" s="653"/>
      <c r="E18" s="682" t="s">
        <v>168</v>
      </c>
      <c r="F18" s="683"/>
      <c r="G18" s="683"/>
      <c r="H18" s="683"/>
      <c r="I18" s="683"/>
      <c r="J18" s="683"/>
      <c r="K18" s="683"/>
      <c r="L18" s="683"/>
      <c r="M18" s="683"/>
      <c r="N18" s="683"/>
      <c r="O18" s="683"/>
      <c r="P18" s="683"/>
      <c r="Q18" s="683"/>
      <c r="R18" s="637" t="s">
        <v>169</v>
      </c>
      <c r="S18" s="637"/>
      <c r="T18" s="637"/>
      <c r="U18" s="637" t="s">
        <v>170</v>
      </c>
      <c r="V18" s="637"/>
      <c r="W18" s="899" t="s">
        <v>171</v>
      </c>
      <c r="X18" s="899"/>
      <c r="Y18" s="899"/>
      <c r="Z18" s="899"/>
      <c r="AA18" s="899"/>
      <c r="AB18" s="899"/>
      <c r="AC18" s="899"/>
      <c r="AD18" s="899"/>
      <c r="AE18" s="899"/>
      <c r="AF18" s="640" t="s">
        <v>172</v>
      </c>
      <c r="AG18" s="640"/>
      <c r="AH18" s="641"/>
    </row>
    <row r="19" spans="1:34" ht="22.5" customHeight="1">
      <c r="A19" s="71"/>
      <c r="B19" s="910"/>
      <c r="C19" s="654"/>
      <c r="D19" s="655"/>
      <c r="E19" s="685"/>
      <c r="F19" s="686"/>
      <c r="G19" s="686"/>
      <c r="H19" s="686"/>
      <c r="I19" s="686"/>
      <c r="J19" s="686"/>
      <c r="K19" s="686"/>
      <c r="L19" s="686"/>
      <c r="M19" s="686"/>
      <c r="N19" s="686"/>
      <c r="O19" s="686"/>
      <c r="P19" s="686"/>
      <c r="Q19" s="686"/>
      <c r="R19" s="646" t="s">
        <v>173</v>
      </c>
      <c r="S19" s="646"/>
      <c r="T19" s="646"/>
      <c r="U19" s="646" t="s">
        <v>170</v>
      </c>
      <c r="V19" s="646"/>
      <c r="W19" s="899" t="s">
        <v>171</v>
      </c>
      <c r="X19" s="899"/>
      <c r="Y19" s="899"/>
      <c r="Z19" s="899"/>
      <c r="AA19" s="899"/>
      <c r="AB19" s="899"/>
      <c r="AC19" s="899"/>
      <c r="AD19" s="899"/>
      <c r="AE19" s="899"/>
      <c r="AF19" s="643"/>
      <c r="AG19" s="643"/>
      <c r="AH19" s="644"/>
    </row>
    <row r="20" spans="1:34" ht="15" customHeight="1">
      <c r="A20" s="71"/>
      <c r="B20" s="264" t="s">
        <v>174</v>
      </c>
      <c r="C20" s="622" t="s">
        <v>175</v>
      </c>
      <c r="D20" s="623"/>
      <c r="E20" s="100" t="s">
        <v>176</v>
      </c>
      <c r="F20" s="103"/>
      <c r="G20" s="103"/>
      <c r="H20" s="103"/>
      <c r="I20" s="103"/>
      <c r="J20" s="103"/>
      <c r="K20" s="1081" t="s">
        <v>369</v>
      </c>
      <c r="L20" s="1082"/>
      <c r="M20" s="1082"/>
      <c r="N20" s="1082"/>
      <c r="O20" s="1082"/>
      <c r="P20" s="1082"/>
      <c r="Q20" s="1082"/>
      <c r="R20" s="1082"/>
      <c r="S20" s="1083"/>
      <c r="T20" s="1084" t="s">
        <v>370</v>
      </c>
      <c r="U20" s="1084"/>
      <c r="V20" s="1084"/>
      <c r="W20" s="1084"/>
      <c r="X20" s="1084"/>
      <c r="Y20" s="101" t="s">
        <v>179</v>
      </c>
      <c r="Z20" s="103"/>
      <c r="AA20" s="103"/>
      <c r="AB20" s="103"/>
      <c r="AC20" s="103"/>
      <c r="AD20" s="103"/>
      <c r="AE20" s="103"/>
      <c r="AF20" s="228"/>
      <c r="AG20" s="265"/>
      <c r="AH20" s="266"/>
    </row>
    <row r="21" spans="1:34" ht="18" customHeight="1">
      <c r="A21" s="71"/>
      <c r="B21" s="264" t="s">
        <v>180</v>
      </c>
      <c r="C21" s="1085" t="s">
        <v>372</v>
      </c>
      <c r="D21" s="1086"/>
      <c r="E21" s="100" t="s">
        <v>176</v>
      </c>
      <c r="F21" s="103"/>
      <c r="G21" s="103"/>
      <c r="H21" s="103"/>
      <c r="I21" s="103"/>
      <c r="J21" s="267"/>
      <c r="K21" s="1081" t="s">
        <v>373</v>
      </c>
      <c r="L21" s="1082"/>
      <c r="M21" s="1082"/>
      <c r="N21" s="1082"/>
      <c r="O21" s="1082"/>
      <c r="P21" s="1082"/>
      <c r="Q21" s="1082"/>
      <c r="R21" s="1082"/>
      <c r="S21" s="1083"/>
      <c r="T21" s="1084" t="s">
        <v>374</v>
      </c>
      <c r="U21" s="1084"/>
      <c r="V21" s="1084"/>
      <c r="W21" s="1084"/>
      <c r="X21" s="1084"/>
      <c r="Y21" s="101" t="s">
        <v>179</v>
      </c>
      <c r="Z21" s="103"/>
      <c r="AA21" s="103"/>
      <c r="AB21" s="103"/>
      <c r="AC21" s="103"/>
      <c r="AD21" s="103"/>
      <c r="AE21" s="103"/>
      <c r="AF21" s="228"/>
      <c r="AH21" s="266"/>
    </row>
    <row r="22" spans="1:34" ht="15" customHeight="1">
      <c r="A22" s="71"/>
      <c r="B22" s="221" t="s">
        <v>182</v>
      </c>
      <c r="C22" s="627" t="s">
        <v>181</v>
      </c>
      <c r="D22" s="628"/>
      <c r="E22" s="437" t="s">
        <v>596</v>
      </c>
      <c r="F22" s="438"/>
      <c r="G22" s="438"/>
      <c r="H22" s="438"/>
      <c r="I22" s="438"/>
      <c r="J22" s="438"/>
      <c r="K22" s="438"/>
      <c r="L22" s="438"/>
      <c r="M22" s="438"/>
      <c r="N22" s="438"/>
      <c r="O22" s="438"/>
      <c r="P22" s="438"/>
      <c r="Q22" s="438"/>
      <c r="R22" s="438"/>
      <c r="S22" s="438"/>
      <c r="T22" s="438"/>
      <c r="U22" s="438"/>
      <c r="V22" s="438"/>
      <c r="W22" s="438"/>
      <c r="X22" s="438"/>
      <c r="Y22" s="438"/>
      <c r="Z22" s="438"/>
      <c r="AA22" s="438"/>
      <c r="AB22" s="438"/>
      <c r="AC22" s="438"/>
      <c r="AD22" s="438"/>
      <c r="AE22" s="438"/>
      <c r="AF22" s="438"/>
      <c r="AG22" s="438"/>
      <c r="AH22" s="439"/>
    </row>
    <row r="23" spans="1:34" ht="15" customHeight="1" thickBot="1">
      <c r="A23" s="71"/>
      <c r="B23" s="223" t="s">
        <v>376</v>
      </c>
      <c r="C23" s="629" t="s">
        <v>183</v>
      </c>
      <c r="D23" s="630"/>
      <c r="E23" s="1078" t="s">
        <v>593</v>
      </c>
      <c r="F23" s="1079"/>
      <c r="G23" s="1079"/>
      <c r="H23" s="1079"/>
      <c r="I23" s="1079"/>
      <c r="J23" s="1079"/>
      <c r="K23" s="1079"/>
      <c r="L23" s="1079"/>
      <c r="M23" s="1079"/>
      <c r="N23" s="1079"/>
      <c r="O23" s="1079"/>
      <c r="P23" s="1079"/>
      <c r="Q23" s="1079"/>
      <c r="R23" s="1079"/>
      <c r="S23" s="1079"/>
      <c r="T23" s="1079"/>
      <c r="U23" s="1079"/>
      <c r="V23" s="1079"/>
      <c r="W23" s="1079"/>
      <c r="X23" s="1079"/>
      <c r="Y23" s="1079"/>
      <c r="Z23" s="1079"/>
      <c r="AA23" s="1079"/>
      <c r="AB23" s="1079"/>
      <c r="AC23" s="1079"/>
      <c r="AD23" s="1079"/>
      <c r="AE23" s="1079"/>
      <c r="AF23" s="1079"/>
      <c r="AG23" s="1079"/>
      <c r="AH23" s="1080"/>
    </row>
    <row r="24" spans="1:34" ht="5.25" customHeight="1" thickBot="1">
      <c r="A24" s="71"/>
      <c r="B24" s="225"/>
      <c r="C24" s="225"/>
      <c r="D24" s="225"/>
      <c r="E24" s="86"/>
      <c r="F24" s="268"/>
      <c r="G24" s="268"/>
      <c r="H24" s="268"/>
      <c r="I24" s="268"/>
      <c r="J24" s="268"/>
      <c r="K24" s="268"/>
      <c r="L24" s="268"/>
      <c r="M24" s="88"/>
      <c r="N24" s="92"/>
      <c r="O24" s="86"/>
      <c r="P24" s="268"/>
      <c r="Q24" s="268"/>
      <c r="R24" s="268"/>
      <c r="S24" s="268"/>
      <c r="T24" s="268"/>
      <c r="U24" s="268"/>
      <c r="V24" s="268"/>
      <c r="W24" s="268"/>
      <c r="X24" s="224"/>
      <c r="Y24" s="224"/>
      <c r="Z24" s="224"/>
      <c r="AA24" s="224"/>
      <c r="AB24" s="224"/>
      <c r="AC24" s="224"/>
      <c r="AD24" s="224"/>
      <c r="AE24" s="224"/>
      <c r="AF24" s="81"/>
      <c r="AG24" s="81"/>
      <c r="AH24" s="81"/>
    </row>
    <row r="25" spans="1:52" ht="18.75" customHeight="1">
      <c r="A25" s="71"/>
      <c r="B25" s="508" t="s">
        <v>377</v>
      </c>
      <c r="C25" s="509"/>
      <c r="D25" s="509"/>
      <c r="E25" s="509"/>
      <c r="F25" s="509"/>
      <c r="G25" s="509"/>
      <c r="H25" s="509"/>
      <c r="I25" s="509"/>
      <c r="J25" s="509"/>
      <c r="K25" s="509"/>
      <c r="L25" s="509"/>
      <c r="M25" s="509"/>
      <c r="N25" s="509"/>
      <c r="O25" s="509"/>
      <c r="P25" s="510"/>
      <c r="Q25" s="105"/>
      <c r="R25" s="508" t="s">
        <v>535</v>
      </c>
      <c r="S25" s="509"/>
      <c r="T25" s="509"/>
      <c r="U25" s="509"/>
      <c r="V25" s="509"/>
      <c r="W25" s="509"/>
      <c r="X25" s="509"/>
      <c r="Y25" s="509"/>
      <c r="Z25" s="509"/>
      <c r="AA25" s="509"/>
      <c r="AB25" s="509"/>
      <c r="AC25" s="509"/>
      <c r="AD25" s="509"/>
      <c r="AE25" s="509"/>
      <c r="AF25" s="509"/>
      <c r="AG25" s="509"/>
      <c r="AH25" s="510"/>
      <c r="AJ25" s="342"/>
      <c r="AK25" s="342"/>
      <c r="AL25" s="342"/>
      <c r="AM25" s="342"/>
      <c r="AN25" s="342"/>
      <c r="AO25" s="342"/>
      <c r="AP25" s="342"/>
      <c r="AQ25" s="342"/>
      <c r="AR25" s="342"/>
      <c r="AS25" s="342"/>
      <c r="AT25" s="342"/>
      <c r="AU25" s="342"/>
      <c r="AV25" s="342"/>
      <c r="AW25" s="342"/>
      <c r="AX25" s="342"/>
      <c r="AY25" s="342"/>
      <c r="AZ25" s="342"/>
    </row>
    <row r="26" spans="1:52" ht="18.75" customHeight="1">
      <c r="A26" s="71"/>
      <c r="B26" s="634" t="s">
        <v>378</v>
      </c>
      <c r="C26" s="635"/>
      <c r="D26" s="635"/>
      <c r="E26" s="635"/>
      <c r="F26" s="635"/>
      <c r="G26" s="635"/>
      <c r="H26" s="635"/>
      <c r="I26" s="635"/>
      <c r="J26" s="635"/>
      <c r="K26" s="635"/>
      <c r="L26" s="635"/>
      <c r="M26" s="635"/>
      <c r="N26" s="635"/>
      <c r="O26" s="635"/>
      <c r="P26" s="636"/>
      <c r="Q26" s="105"/>
      <c r="R26" s="983" t="s">
        <v>550</v>
      </c>
      <c r="S26" s="984"/>
      <c r="T26" s="984"/>
      <c r="U26" s="984"/>
      <c r="V26" s="984"/>
      <c r="W26" s="984"/>
      <c r="X26" s="984"/>
      <c r="Y26" s="984"/>
      <c r="Z26" s="984"/>
      <c r="AA26" s="984"/>
      <c r="AB26" s="984"/>
      <c r="AC26" s="984"/>
      <c r="AD26" s="984"/>
      <c r="AE26" s="984"/>
      <c r="AF26" s="984"/>
      <c r="AG26" s="984"/>
      <c r="AH26" s="985"/>
      <c r="AJ26" s="305"/>
      <c r="AK26" s="305"/>
      <c r="AL26" s="305"/>
      <c r="AM26" s="305"/>
      <c r="AN26" s="305"/>
      <c r="AO26" s="305"/>
      <c r="AP26" s="305"/>
      <c r="AQ26" s="305"/>
      <c r="AR26" s="305"/>
      <c r="AS26" s="305"/>
      <c r="AT26" s="305"/>
      <c r="AU26" s="305"/>
      <c r="AV26" s="305"/>
      <c r="AW26" s="305"/>
      <c r="AX26" s="305"/>
      <c r="AY26" s="305"/>
      <c r="AZ26" s="305"/>
    </row>
    <row r="27" spans="1:52" ht="18.75" customHeight="1">
      <c r="A27" s="71"/>
      <c r="B27" s="1036" t="s">
        <v>188</v>
      </c>
      <c r="C27" s="269">
        <v>1</v>
      </c>
      <c r="D27" s="270" t="s">
        <v>379</v>
      </c>
      <c r="E27" s="161"/>
      <c r="F27" s="161"/>
      <c r="G27" s="161"/>
      <c r="H27" s="162"/>
      <c r="I27" s="1065" t="s">
        <v>380</v>
      </c>
      <c r="J27" s="1066"/>
      <c r="K27" s="269">
        <v>10</v>
      </c>
      <c r="L27" s="271" t="s">
        <v>105</v>
      </c>
      <c r="M27" s="271"/>
      <c r="N27" s="271"/>
      <c r="O27" s="271"/>
      <c r="P27" s="272"/>
      <c r="Q27" s="105"/>
      <c r="R27" s="983"/>
      <c r="S27" s="984"/>
      <c r="T27" s="984"/>
      <c r="U27" s="984"/>
      <c r="V27" s="984"/>
      <c r="W27" s="984"/>
      <c r="X27" s="984"/>
      <c r="Y27" s="984"/>
      <c r="Z27" s="984"/>
      <c r="AA27" s="984"/>
      <c r="AB27" s="984"/>
      <c r="AC27" s="984"/>
      <c r="AD27" s="984"/>
      <c r="AE27" s="984"/>
      <c r="AF27" s="984"/>
      <c r="AG27" s="984"/>
      <c r="AH27" s="985"/>
      <c r="AJ27" s="305"/>
      <c r="AK27" s="305"/>
      <c r="AL27" s="305"/>
      <c r="AM27" s="305"/>
      <c r="AN27" s="305"/>
      <c r="AO27" s="305"/>
      <c r="AP27" s="305"/>
      <c r="AQ27" s="305"/>
      <c r="AR27" s="305"/>
      <c r="AS27" s="305"/>
      <c r="AT27" s="305"/>
      <c r="AU27" s="305"/>
      <c r="AV27" s="305"/>
      <c r="AW27" s="305"/>
      <c r="AX27" s="305"/>
      <c r="AY27" s="305"/>
      <c r="AZ27" s="305"/>
    </row>
    <row r="28" spans="1:52" ht="18.75" customHeight="1">
      <c r="A28" s="71"/>
      <c r="B28" s="1064"/>
      <c r="C28" s="269">
        <v>2</v>
      </c>
      <c r="D28" s="270" t="s">
        <v>381</v>
      </c>
      <c r="E28" s="161"/>
      <c r="F28" s="112"/>
      <c r="G28" s="161"/>
      <c r="H28" s="162"/>
      <c r="I28" s="1067"/>
      <c r="J28" s="1068"/>
      <c r="K28" s="273">
        <v>11</v>
      </c>
      <c r="L28" s="274" t="s">
        <v>382</v>
      </c>
      <c r="M28" s="274"/>
      <c r="N28" s="274"/>
      <c r="O28" s="274"/>
      <c r="P28" s="275"/>
      <c r="Q28" s="105"/>
      <c r="R28" s="983"/>
      <c r="S28" s="984"/>
      <c r="T28" s="984"/>
      <c r="U28" s="984"/>
      <c r="V28" s="984"/>
      <c r="W28" s="984"/>
      <c r="X28" s="984"/>
      <c r="Y28" s="984"/>
      <c r="Z28" s="984"/>
      <c r="AA28" s="984"/>
      <c r="AB28" s="984"/>
      <c r="AC28" s="984"/>
      <c r="AD28" s="984"/>
      <c r="AE28" s="984"/>
      <c r="AF28" s="984"/>
      <c r="AG28" s="984"/>
      <c r="AH28" s="985"/>
      <c r="AJ28" s="106"/>
      <c r="AK28" s="106"/>
      <c r="AL28" s="305"/>
      <c r="AM28" s="106"/>
      <c r="AN28" s="106"/>
      <c r="AO28" s="106"/>
      <c r="AP28" s="106"/>
      <c r="AQ28" s="106"/>
      <c r="AR28" s="106"/>
      <c r="AS28" s="106"/>
      <c r="AT28" s="106"/>
      <c r="AU28" s="106"/>
      <c r="AV28" s="106"/>
      <c r="AW28" s="106"/>
      <c r="AX28" s="106"/>
      <c r="AY28" s="106"/>
      <c r="AZ28" s="106"/>
    </row>
    <row r="29" spans="1:52" ht="18.75" customHeight="1">
      <c r="A29" s="71"/>
      <c r="B29" s="1036" t="s">
        <v>383</v>
      </c>
      <c r="C29" s="269">
        <v>3</v>
      </c>
      <c r="D29" s="145" t="s">
        <v>218</v>
      </c>
      <c r="E29" s="161"/>
      <c r="F29" s="161"/>
      <c r="G29" s="161"/>
      <c r="H29" s="162"/>
      <c r="I29" s="1067"/>
      <c r="J29" s="1068"/>
      <c r="K29" s="273">
        <v>12</v>
      </c>
      <c r="L29" s="274" t="s">
        <v>384</v>
      </c>
      <c r="M29" s="274"/>
      <c r="N29" s="274"/>
      <c r="O29" s="274"/>
      <c r="P29" s="275"/>
      <c r="Q29" s="105"/>
      <c r="R29" s="440">
        <v>1</v>
      </c>
      <c r="S29" s="986"/>
      <c r="T29" s="994" t="s">
        <v>551</v>
      </c>
      <c r="U29" s="592"/>
      <c r="V29" s="592"/>
      <c r="W29" s="592"/>
      <c r="X29" s="592"/>
      <c r="Y29" s="592"/>
      <c r="Z29" s="592"/>
      <c r="AA29" s="592"/>
      <c r="AB29" s="592"/>
      <c r="AC29" s="592"/>
      <c r="AD29" s="592"/>
      <c r="AE29" s="592"/>
      <c r="AF29" s="592"/>
      <c r="AG29" s="592"/>
      <c r="AH29" s="593"/>
      <c r="AJ29" s="106"/>
      <c r="AK29" s="106"/>
      <c r="AL29" s="106"/>
      <c r="AM29" s="106"/>
      <c r="AN29" s="106"/>
      <c r="AO29" s="106"/>
      <c r="AP29" s="106"/>
      <c r="AQ29" s="106"/>
      <c r="AR29" s="106"/>
      <c r="AS29" s="106"/>
      <c r="AT29" s="106"/>
      <c r="AU29" s="106"/>
      <c r="AV29" s="106"/>
      <c r="AW29" s="106"/>
      <c r="AX29" s="106"/>
      <c r="AY29" s="106"/>
      <c r="AZ29" s="106"/>
    </row>
    <row r="30" spans="1:52" ht="18.75" customHeight="1">
      <c r="A30" s="71"/>
      <c r="B30" s="1064"/>
      <c r="C30" s="1038">
        <v>4</v>
      </c>
      <c r="D30" s="1071" t="s">
        <v>385</v>
      </c>
      <c r="E30" s="1072"/>
      <c r="F30" s="1072"/>
      <c r="G30" s="1072"/>
      <c r="H30" s="1073"/>
      <c r="I30" s="1067"/>
      <c r="J30" s="1068"/>
      <c r="K30" s="273">
        <v>13</v>
      </c>
      <c r="L30" s="274" t="s">
        <v>386</v>
      </c>
      <c r="M30" s="274"/>
      <c r="N30" s="274"/>
      <c r="O30" s="274"/>
      <c r="P30" s="275"/>
      <c r="Q30" s="276"/>
      <c r="R30" s="988"/>
      <c r="S30" s="989"/>
      <c r="T30" s="995"/>
      <c r="U30" s="891"/>
      <c r="V30" s="891"/>
      <c r="W30" s="891"/>
      <c r="X30" s="891"/>
      <c r="Y30" s="891"/>
      <c r="Z30" s="891"/>
      <c r="AA30" s="891"/>
      <c r="AB30" s="891"/>
      <c r="AC30" s="891"/>
      <c r="AD30" s="891"/>
      <c r="AE30" s="891"/>
      <c r="AF30" s="891"/>
      <c r="AG30" s="891"/>
      <c r="AH30" s="892"/>
      <c r="AJ30" s="106"/>
      <c r="AK30" s="106"/>
      <c r="AL30" s="305"/>
      <c r="AM30" s="305"/>
      <c r="AN30" s="305"/>
      <c r="AO30" s="305"/>
      <c r="AP30" s="305"/>
      <c r="AQ30" s="305"/>
      <c r="AR30" s="305"/>
      <c r="AS30" s="305"/>
      <c r="AT30" s="305"/>
      <c r="AU30" s="305"/>
      <c r="AV30" s="305"/>
      <c r="AW30" s="305"/>
      <c r="AX30" s="305"/>
      <c r="AY30" s="305"/>
      <c r="AZ30" s="305"/>
    </row>
    <row r="31" spans="1:52" ht="18.75" customHeight="1">
      <c r="A31" s="71"/>
      <c r="B31" s="1064"/>
      <c r="C31" s="1039"/>
      <c r="D31" s="996" t="s">
        <v>388</v>
      </c>
      <c r="E31" s="997"/>
      <c r="F31" s="997"/>
      <c r="G31" s="997"/>
      <c r="H31" s="998"/>
      <c r="I31" s="1069"/>
      <c r="J31" s="1070"/>
      <c r="K31" s="273">
        <v>14</v>
      </c>
      <c r="L31" s="277" t="s">
        <v>389</v>
      </c>
      <c r="M31" s="277"/>
      <c r="N31" s="277"/>
      <c r="O31" s="277"/>
      <c r="P31" s="278"/>
      <c r="Q31" s="276"/>
      <c r="R31" s="440">
        <v>2</v>
      </c>
      <c r="S31" s="986"/>
      <c r="T31" s="809" t="s">
        <v>387</v>
      </c>
      <c r="U31" s="809"/>
      <c r="V31" s="809"/>
      <c r="W31" s="809"/>
      <c r="X31" s="809"/>
      <c r="Y31" s="809"/>
      <c r="Z31" s="809"/>
      <c r="AA31" s="809"/>
      <c r="AB31" s="809"/>
      <c r="AC31" s="809"/>
      <c r="AD31" s="809"/>
      <c r="AE31" s="809"/>
      <c r="AF31" s="809"/>
      <c r="AG31" s="809"/>
      <c r="AH31" s="810"/>
      <c r="AJ31" s="106"/>
      <c r="AK31" s="106"/>
      <c r="AL31" s="305"/>
      <c r="AM31" s="305"/>
      <c r="AN31" s="305"/>
      <c r="AO31" s="305"/>
      <c r="AP31" s="305"/>
      <c r="AQ31" s="305"/>
      <c r="AR31" s="305"/>
      <c r="AS31" s="305"/>
      <c r="AT31" s="305"/>
      <c r="AU31" s="305"/>
      <c r="AV31" s="305"/>
      <c r="AW31" s="305"/>
      <c r="AX31" s="305"/>
      <c r="AY31" s="305"/>
      <c r="AZ31" s="305"/>
    </row>
    <row r="32" spans="1:34" ht="18.75" customHeight="1" thickBot="1">
      <c r="A32" s="71"/>
      <c r="B32" s="1064"/>
      <c r="C32" s="1046">
        <v>5</v>
      </c>
      <c r="D32" s="115" t="s">
        <v>226</v>
      </c>
      <c r="E32" s="109"/>
      <c r="F32" s="109"/>
      <c r="G32" s="109"/>
      <c r="H32" s="109"/>
      <c r="I32" s="1074" t="s">
        <v>390</v>
      </c>
      <c r="J32" s="1075"/>
      <c r="K32" s="269">
        <v>15</v>
      </c>
      <c r="L32" s="991" t="s">
        <v>617</v>
      </c>
      <c r="M32" s="992"/>
      <c r="N32" s="992"/>
      <c r="O32" s="992"/>
      <c r="P32" s="993"/>
      <c r="Q32" s="105"/>
      <c r="R32" s="444"/>
      <c r="S32" s="987"/>
      <c r="T32" s="801"/>
      <c r="U32" s="801"/>
      <c r="V32" s="801"/>
      <c r="W32" s="801"/>
      <c r="X32" s="801"/>
      <c r="Y32" s="801"/>
      <c r="Z32" s="801"/>
      <c r="AA32" s="801"/>
      <c r="AB32" s="801"/>
      <c r="AC32" s="801"/>
      <c r="AD32" s="801"/>
      <c r="AE32" s="801"/>
      <c r="AF32" s="801"/>
      <c r="AG32" s="801"/>
      <c r="AH32" s="990"/>
    </row>
    <row r="33" spans="1:52" ht="18.75" customHeight="1" thickBot="1">
      <c r="A33" s="71"/>
      <c r="B33" s="1037"/>
      <c r="C33" s="1039"/>
      <c r="D33" s="118" t="s">
        <v>230</v>
      </c>
      <c r="E33" s="136"/>
      <c r="F33" s="136"/>
      <c r="G33" s="136"/>
      <c r="H33" s="137"/>
      <c r="I33" s="1076"/>
      <c r="J33" s="1077"/>
      <c r="K33" s="273">
        <v>16</v>
      </c>
      <c r="L33" s="279" t="s">
        <v>618</v>
      </c>
      <c r="M33" s="277"/>
      <c r="N33" s="277"/>
      <c r="O33" s="277"/>
      <c r="P33" s="278"/>
      <c r="Q33" s="105"/>
      <c r="R33" s="342"/>
      <c r="S33" s="342"/>
      <c r="T33" s="342"/>
      <c r="U33" s="342"/>
      <c r="V33" s="342"/>
      <c r="W33" s="342"/>
      <c r="X33" s="342"/>
      <c r="Y33" s="342"/>
      <c r="Z33" s="342"/>
      <c r="AA33" s="342"/>
      <c r="AB33" s="342"/>
      <c r="AC33" s="342"/>
      <c r="AD33" s="342"/>
      <c r="AE33" s="342"/>
      <c r="AF33" s="342"/>
      <c r="AG33" s="342"/>
      <c r="AH33" s="342"/>
      <c r="AJ33" s="342"/>
      <c r="AK33" s="342"/>
      <c r="AL33" s="342"/>
      <c r="AM33" s="342"/>
      <c r="AN33" s="342"/>
      <c r="AO33" s="342"/>
      <c r="AP33" s="342"/>
      <c r="AQ33" s="342"/>
      <c r="AR33" s="342"/>
      <c r="AS33" s="342"/>
      <c r="AT33" s="342"/>
      <c r="AU33" s="342"/>
      <c r="AV33" s="342"/>
      <c r="AW33" s="342"/>
      <c r="AX33" s="342"/>
      <c r="AY33" s="342"/>
      <c r="AZ33" s="342"/>
    </row>
    <row r="34" spans="1:52" ht="18.75" customHeight="1">
      <c r="A34" s="71"/>
      <c r="B34" s="1036" t="s">
        <v>392</v>
      </c>
      <c r="C34" s="1038">
        <v>6</v>
      </c>
      <c r="D34" s="1040" t="s">
        <v>102</v>
      </c>
      <c r="E34" s="421"/>
      <c r="F34" s="421"/>
      <c r="G34" s="421"/>
      <c r="H34" s="421"/>
      <c r="I34" s="1042" t="s">
        <v>393</v>
      </c>
      <c r="J34" s="1043"/>
      <c r="K34" s="1038">
        <v>17</v>
      </c>
      <c r="L34" s="1047" t="s">
        <v>236</v>
      </c>
      <c r="M34" s="1048"/>
      <c r="N34" s="1048"/>
      <c r="O34" s="1048"/>
      <c r="P34" s="1049"/>
      <c r="Q34" s="105"/>
      <c r="R34" s="508" t="s">
        <v>391</v>
      </c>
      <c r="S34" s="509"/>
      <c r="T34" s="509"/>
      <c r="U34" s="509"/>
      <c r="V34" s="509"/>
      <c r="W34" s="509"/>
      <c r="X34" s="509"/>
      <c r="Y34" s="509"/>
      <c r="Z34" s="509"/>
      <c r="AA34" s="509"/>
      <c r="AB34" s="509"/>
      <c r="AC34" s="509"/>
      <c r="AD34" s="509"/>
      <c r="AE34" s="509"/>
      <c r="AF34" s="509"/>
      <c r="AG34" s="509"/>
      <c r="AH34" s="510"/>
      <c r="AJ34" s="343"/>
      <c r="AK34" s="105"/>
      <c r="AL34" s="105"/>
      <c r="AM34" s="105"/>
      <c r="AN34" s="105"/>
      <c r="AO34" s="105"/>
      <c r="AP34" s="105"/>
      <c r="AQ34" s="105"/>
      <c r="AR34" s="105"/>
      <c r="AS34" s="105"/>
      <c r="AT34" s="105"/>
      <c r="AU34" s="105"/>
      <c r="AV34" s="105"/>
      <c r="AW34" s="105"/>
      <c r="AX34" s="105"/>
      <c r="AY34" s="105"/>
      <c r="AZ34" s="105"/>
    </row>
    <row r="35" spans="1:52" ht="18.75" customHeight="1">
      <c r="A35" s="71"/>
      <c r="B35" s="1037"/>
      <c r="C35" s="1039"/>
      <c r="D35" s="1041"/>
      <c r="E35" s="274"/>
      <c r="F35" s="274"/>
      <c r="G35" s="274"/>
      <c r="H35" s="274"/>
      <c r="I35" s="1044"/>
      <c r="J35" s="1045"/>
      <c r="K35" s="1046"/>
      <c r="L35" s="1050"/>
      <c r="M35" s="557"/>
      <c r="N35" s="557"/>
      <c r="O35" s="557"/>
      <c r="P35" s="1051"/>
      <c r="Q35" s="107"/>
      <c r="R35" s="1004" t="s">
        <v>394</v>
      </c>
      <c r="S35" s="1005"/>
      <c r="T35" s="1005"/>
      <c r="U35" s="1005"/>
      <c r="V35" s="1005"/>
      <c r="W35" s="1005"/>
      <c r="X35" s="1005"/>
      <c r="Y35" s="1005"/>
      <c r="Z35" s="1005"/>
      <c r="AA35" s="1005"/>
      <c r="AB35" s="1005"/>
      <c r="AC35" s="1005"/>
      <c r="AD35" s="1005"/>
      <c r="AE35" s="1005"/>
      <c r="AF35" s="1005"/>
      <c r="AG35" s="1005"/>
      <c r="AH35" s="1006"/>
      <c r="AJ35" s="105"/>
      <c r="AK35" s="105"/>
      <c r="AL35" s="105"/>
      <c r="AM35" s="105"/>
      <c r="AN35" s="105"/>
      <c r="AO35" s="105"/>
      <c r="AP35" s="105"/>
      <c r="AQ35" s="105"/>
      <c r="AR35" s="105"/>
      <c r="AS35" s="105"/>
      <c r="AT35" s="105"/>
      <c r="AU35" s="105"/>
      <c r="AV35" s="105"/>
      <c r="AW35" s="105"/>
      <c r="AX35" s="105"/>
      <c r="AY35" s="105"/>
      <c r="AZ35" s="105"/>
    </row>
    <row r="36" spans="1:52" ht="18.75" customHeight="1">
      <c r="A36" s="71"/>
      <c r="B36" s="1052" t="s">
        <v>395</v>
      </c>
      <c r="C36" s="269">
        <v>7</v>
      </c>
      <c r="D36" s="271" t="s">
        <v>238</v>
      </c>
      <c r="E36" s="271"/>
      <c r="F36" s="271"/>
      <c r="G36" s="271"/>
      <c r="H36" s="281"/>
      <c r="I36" s="1044"/>
      <c r="J36" s="1045"/>
      <c r="K36" s="1046"/>
      <c r="L36" s="1050"/>
      <c r="M36" s="557"/>
      <c r="N36" s="557"/>
      <c r="O36" s="557"/>
      <c r="P36" s="1051"/>
      <c r="Q36" s="105"/>
      <c r="R36" s="1007"/>
      <c r="S36" s="1008"/>
      <c r="T36" s="1008"/>
      <c r="U36" s="1008"/>
      <c r="V36" s="1008"/>
      <c r="W36" s="1008"/>
      <c r="X36" s="1008"/>
      <c r="Y36" s="1008"/>
      <c r="Z36" s="1008"/>
      <c r="AA36" s="1008"/>
      <c r="AB36" s="1008"/>
      <c r="AC36" s="1008"/>
      <c r="AD36" s="1008"/>
      <c r="AE36" s="1008"/>
      <c r="AF36" s="1008"/>
      <c r="AG36" s="1008"/>
      <c r="AH36" s="1009"/>
      <c r="AJ36" s="106"/>
      <c r="AK36" s="106"/>
      <c r="AL36" s="106"/>
      <c r="AM36" s="164"/>
      <c r="AN36" s="105"/>
      <c r="AO36" s="105"/>
      <c r="AP36" s="282"/>
      <c r="AQ36" s="106"/>
      <c r="AR36" s="106"/>
      <c r="AS36" s="106"/>
      <c r="AT36" s="106"/>
      <c r="AU36" s="105"/>
      <c r="AV36" s="282"/>
      <c r="AW36" s="106"/>
      <c r="AX36" s="164"/>
      <c r="AY36" s="105"/>
      <c r="AZ36" s="105"/>
    </row>
    <row r="37" spans="1:52" ht="18.75" customHeight="1">
      <c r="A37" s="71"/>
      <c r="B37" s="1053"/>
      <c r="C37" s="269">
        <v>8</v>
      </c>
      <c r="D37" s="271" t="s">
        <v>398</v>
      </c>
      <c r="E37" s="271"/>
      <c r="F37" s="271"/>
      <c r="G37" s="271"/>
      <c r="H37" s="281"/>
      <c r="I37" s="1044"/>
      <c r="J37" s="1045"/>
      <c r="K37" s="1046"/>
      <c r="L37" s="1050"/>
      <c r="M37" s="557"/>
      <c r="N37" s="557"/>
      <c r="O37" s="557"/>
      <c r="P37" s="1051"/>
      <c r="Q37" s="105"/>
      <c r="R37" s="440" t="s">
        <v>200</v>
      </c>
      <c r="S37" s="441"/>
      <c r="T37" s="986"/>
      <c r="U37" s="164">
        <v>1</v>
      </c>
      <c r="V37" s="105" t="s">
        <v>201</v>
      </c>
      <c r="W37" s="105"/>
      <c r="X37" s="282">
        <v>2</v>
      </c>
      <c r="Y37" s="106" t="s">
        <v>396</v>
      </c>
      <c r="Z37" s="106"/>
      <c r="AA37" s="283"/>
      <c r="AB37" s="283"/>
      <c r="AC37" s="105"/>
      <c r="AD37" s="282">
        <v>3</v>
      </c>
      <c r="AE37" s="106" t="s">
        <v>397</v>
      </c>
      <c r="AF37" s="164"/>
      <c r="AG37" s="105"/>
      <c r="AH37" s="284"/>
      <c r="AJ37" s="106"/>
      <c r="AK37" s="106"/>
      <c r="AL37" s="106"/>
      <c r="AM37" s="164"/>
      <c r="AN37" s="106"/>
      <c r="AO37" s="106"/>
      <c r="AP37" s="106"/>
      <c r="AQ37" s="106"/>
      <c r="AR37" s="106"/>
      <c r="AS37" s="106"/>
      <c r="AT37" s="106"/>
      <c r="AU37" s="106"/>
      <c r="AV37" s="106"/>
      <c r="AW37" s="106"/>
      <c r="AX37" s="106"/>
      <c r="AY37" s="106"/>
      <c r="AZ37" s="106"/>
    </row>
    <row r="38" spans="1:52" ht="18.75" customHeight="1">
      <c r="A38" s="71"/>
      <c r="B38" s="1053"/>
      <c r="C38" s="1038">
        <v>9</v>
      </c>
      <c r="D38" s="1056" t="s">
        <v>104</v>
      </c>
      <c r="E38" s="1057"/>
      <c r="F38" s="1057"/>
      <c r="G38" s="1057"/>
      <c r="H38" s="1058"/>
      <c r="I38" s="1062" t="s">
        <v>400</v>
      </c>
      <c r="J38" s="1063"/>
      <c r="K38" s="269">
        <v>18</v>
      </c>
      <c r="L38" s="286" t="s">
        <v>400</v>
      </c>
      <c r="M38" s="271"/>
      <c r="N38" s="271"/>
      <c r="O38" s="271"/>
      <c r="P38" s="272"/>
      <c r="Q38" s="105"/>
      <c r="R38" s="988"/>
      <c r="S38" s="1010"/>
      <c r="T38" s="989"/>
      <c r="U38" s="285">
        <v>4</v>
      </c>
      <c r="V38" s="891" t="s">
        <v>399</v>
      </c>
      <c r="W38" s="891"/>
      <c r="X38" s="891"/>
      <c r="Y38" s="891"/>
      <c r="Z38" s="891"/>
      <c r="AA38" s="891"/>
      <c r="AB38" s="891"/>
      <c r="AC38" s="891"/>
      <c r="AD38" s="891"/>
      <c r="AE38" s="891"/>
      <c r="AF38" s="891"/>
      <c r="AG38" s="891"/>
      <c r="AH38" s="892"/>
      <c r="AJ38" s="106"/>
      <c r="AK38" s="106"/>
      <c r="AL38" s="106"/>
      <c r="AM38" s="106"/>
      <c r="AN38" s="106"/>
      <c r="AO38" s="106"/>
      <c r="AP38" s="106"/>
      <c r="AQ38" s="106"/>
      <c r="AR38" s="106"/>
      <c r="AS38" s="106"/>
      <c r="AT38" s="106"/>
      <c r="AU38" s="106"/>
      <c r="AV38" s="106"/>
      <c r="AW38" s="106"/>
      <c r="AX38" s="106"/>
      <c r="AY38" s="106"/>
      <c r="AZ38" s="106"/>
    </row>
    <row r="39" spans="1:52" ht="18.75" customHeight="1" thickBot="1">
      <c r="A39" s="71"/>
      <c r="B39" s="1054"/>
      <c r="C39" s="1055"/>
      <c r="D39" s="1059"/>
      <c r="E39" s="1060"/>
      <c r="F39" s="1060"/>
      <c r="G39" s="1060"/>
      <c r="H39" s="1061"/>
      <c r="I39" s="1032" t="s">
        <v>129</v>
      </c>
      <c r="J39" s="1033"/>
      <c r="K39" s="422">
        <v>19</v>
      </c>
      <c r="L39" s="423" t="s">
        <v>129</v>
      </c>
      <c r="M39" s="424"/>
      <c r="N39" s="424"/>
      <c r="O39" s="424"/>
      <c r="P39" s="425"/>
      <c r="Q39" s="105"/>
      <c r="R39" s="440" t="s">
        <v>208</v>
      </c>
      <c r="S39" s="441"/>
      <c r="T39" s="986"/>
      <c r="U39" s="1023" t="s">
        <v>401</v>
      </c>
      <c r="V39" s="592"/>
      <c r="W39" s="592"/>
      <c r="X39" s="592"/>
      <c r="Y39" s="592"/>
      <c r="Z39" s="592"/>
      <c r="AA39" s="592"/>
      <c r="AB39" s="592"/>
      <c r="AC39" s="592"/>
      <c r="AD39" s="592"/>
      <c r="AE39" s="592"/>
      <c r="AF39" s="592"/>
      <c r="AG39" s="592"/>
      <c r="AH39" s="593"/>
      <c r="AJ39" s="106"/>
      <c r="AK39" s="106"/>
      <c r="AL39" s="106"/>
      <c r="AM39" s="106"/>
      <c r="AN39" s="106"/>
      <c r="AO39" s="106"/>
      <c r="AP39" s="106"/>
      <c r="AQ39" s="106"/>
      <c r="AR39" s="106"/>
      <c r="AS39" s="106"/>
      <c r="AT39" s="106"/>
      <c r="AU39" s="106"/>
      <c r="AV39" s="106"/>
      <c r="AW39" s="106"/>
      <c r="AX39" s="106"/>
      <c r="AY39" s="106"/>
      <c r="AZ39" s="106"/>
    </row>
    <row r="40" spans="1:52" ht="9.75" customHeight="1">
      <c r="A40" s="71"/>
      <c r="B40" s="426"/>
      <c r="C40" s="427"/>
      <c r="D40" s="1034"/>
      <c r="E40" s="1034"/>
      <c r="F40" s="1034"/>
      <c r="G40" s="1034"/>
      <c r="H40" s="1034"/>
      <c r="I40" s="1035"/>
      <c r="J40" s="1035"/>
      <c r="K40" s="428"/>
      <c r="L40" s="1003"/>
      <c r="M40" s="1003"/>
      <c r="N40" s="1003"/>
      <c r="O40" s="1003"/>
      <c r="P40" s="1003"/>
      <c r="Q40" s="105"/>
      <c r="R40" s="988"/>
      <c r="S40" s="1010"/>
      <c r="T40" s="989"/>
      <c r="U40" s="995"/>
      <c r="V40" s="891"/>
      <c r="W40" s="891"/>
      <c r="X40" s="891"/>
      <c r="Y40" s="891"/>
      <c r="Z40" s="891"/>
      <c r="AA40" s="891"/>
      <c r="AB40" s="891"/>
      <c r="AC40" s="891"/>
      <c r="AD40" s="891"/>
      <c r="AE40" s="891"/>
      <c r="AF40" s="891"/>
      <c r="AG40" s="891"/>
      <c r="AH40" s="892"/>
      <c r="AJ40" s="344"/>
      <c r="AK40" s="344"/>
      <c r="AL40" s="344"/>
      <c r="AM40" s="164"/>
      <c r="AN40" s="345"/>
      <c r="AO40" s="345"/>
      <c r="AP40" s="345"/>
      <c r="AQ40" s="345"/>
      <c r="AR40" s="345"/>
      <c r="AS40" s="345"/>
      <c r="AT40" s="345"/>
      <c r="AU40" s="345"/>
      <c r="AV40" s="345"/>
      <c r="AW40" s="345"/>
      <c r="AX40" s="345"/>
      <c r="AY40" s="345"/>
      <c r="AZ40" s="345"/>
    </row>
    <row r="41" spans="1:34" ht="18" customHeight="1" thickBot="1">
      <c r="A41" s="71"/>
      <c r="B41" s="71"/>
      <c r="C41" s="199"/>
      <c r="D41" s="199"/>
      <c r="E41" s="199"/>
      <c r="F41" s="199"/>
      <c r="G41" s="199"/>
      <c r="H41" s="199"/>
      <c r="I41" s="71"/>
      <c r="J41" s="71"/>
      <c r="K41" s="71"/>
      <c r="L41" s="71"/>
      <c r="M41" s="71"/>
      <c r="N41" s="71"/>
      <c r="O41" s="71"/>
      <c r="P41" s="71"/>
      <c r="Q41" s="105"/>
      <c r="R41" s="1026" t="s">
        <v>402</v>
      </c>
      <c r="S41" s="1027"/>
      <c r="T41" s="1028"/>
      <c r="U41" s="287">
        <v>8</v>
      </c>
      <c r="V41" s="1024" t="s">
        <v>539</v>
      </c>
      <c r="W41" s="1024"/>
      <c r="X41" s="1024"/>
      <c r="Y41" s="1024"/>
      <c r="Z41" s="1024"/>
      <c r="AA41" s="1024"/>
      <c r="AB41" s="1024"/>
      <c r="AC41" s="1024"/>
      <c r="AD41" s="1024"/>
      <c r="AE41" s="1024"/>
      <c r="AF41" s="1024"/>
      <c r="AG41" s="1024"/>
      <c r="AH41" s="1025"/>
    </row>
    <row r="42" spans="1:52" ht="15" customHeight="1" thickBot="1">
      <c r="A42" s="71"/>
      <c r="B42" s="508" t="s">
        <v>404</v>
      </c>
      <c r="C42" s="509"/>
      <c r="D42" s="509"/>
      <c r="E42" s="509"/>
      <c r="F42" s="509"/>
      <c r="G42" s="509"/>
      <c r="H42" s="509"/>
      <c r="I42" s="509"/>
      <c r="J42" s="509"/>
      <c r="K42" s="509"/>
      <c r="L42" s="509"/>
      <c r="M42" s="509"/>
      <c r="N42" s="509"/>
      <c r="O42" s="509"/>
      <c r="P42" s="510"/>
      <c r="Q42" s="105"/>
      <c r="R42" s="342"/>
      <c r="S42" s="342"/>
      <c r="T42" s="342"/>
      <c r="U42" s="342"/>
      <c r="V42" s="342"/>
      <c r="W42" s="342"/>
      <c r="X42" s="342"/>
      <c r="Y42" s="342"/>
      <c r="Z42" s="342"/>
      <c r="AA42" s="342"/>
      <c r="AB42" s="342"/>
      <c r="AC42" s="342"/>
      <c r="AD42" s="342"/>
      <c r="AE42" s="342"/>
      <c r="AF42" s="342"/>
      <c r="AG42" s="342"/>
      <c r="AH42" s="342"/>
      <c r="AJ42" s="1012"/>
      <c r="AK42" s="1012"/>
      <c r="AL42" s="1012"/>
      <c r="AM42" s="1012"/>
      <c r="AN42" s="1012"/>
      <c r="AO42" s="1012"/>
      <c r="AP42" s="1012"/>
      <c r="AQ42" s="1012"/>
      <c r="AR42" s="1012"/>
      <c r="AS42" s="1012"/>
      <c r="AT42" s="1012"/>
      <c r="AU42" s="1012"/>
      <c r="AV42" s="1012"/>
      <c r="AW42" s="1012"/>
      <c r="AX42" s="1012"/>
      <c r="AY42" s="1012"/>
      <c r="AZ42" s="1012"/>
    </row>
    <row r="43" spans="1:52" ht="15" customHeight="1">
      <c r="A43" s="71"/>
      <c r="B43" s="808" t="s">
        <v>405</v>
      </c>
      <c r="C43" s="809"/>
      <c r="D43" s="809"/>
      <c r="E43" s="809"/>
      <c r="F43" s="809"/>
      <c r="G43" s="809"/>
      <c r="H43" s="809"/>
      <c r="I43" s="809"/>
      <c r="J43" s="809"/>
      <c r="K43" s="809"/>
      <c r="L43" s="809"/>
      <c r="M43" s="809"/>
      <c r="N43" s="809"/>
      <c r="O43" s="809"/>
      <c r="P43" s="810"/>
      <c r="Q43" s="107"/>
      <c r="R43" s="508" t="s">
        <v>246</v>
      </c>
      <c r="S43" s="509"/>
      <c r="T43" s="509"/>
      <c r="U43" s="509"/>
      <c r="V43" s="509"/>
      <c r="W43" s="509"/>
      <c r="X43" s="509"/>
      <c r="Y43" s="509"/>
      <c r="Z43" s="509"/>
      <c r="AA43" s="509"/>
      <c r="AB43" s="509"/>
      <c r="AC43" s="509"/>
      <c r="AD43" s="509"/>
      <c r="AE43" s="509"/>
      <c r="AF43" s="509"/>
      <c r="AG43" s="509"/>
      <c r="AH43" s="510"/>
      <c r="AJ43" s="800"/>
      <c r="AK43" s="800"/>
      <c r="AL43" s="800"/>
      <c r="AM43" s="800"/>
      <c r="AN43" s="800"/>
      <c r="AO43" s="800"/>
      <c r="AP43" s="800"/>
      <c r="AQ43" s="800"/>
      <c r="AR43" s="800"/>
      <c r="AS43" s="800"/>
      <c r="AT43" s="800"/>
      <c r="AU43" s="800"/>
      <c r="AV43" s="800"/>
      <c r="AW43" s="800"/>
      <c r="AX43" s="800"/>
      <c r="AY43" s="800"/>
      <c r="AZ43" s="800"/>
    </row>
    <row r="44" spans="1:52" ht="15" customHeight="1">
      <c r="A44" s="71"/>
      <c r="B44" s="811"/>
      <c r="C44" s="812"/>
      <c r="D44" s="812"/>
      <c r="E44" s="812"/>
      <c r="F44" s="812"/>
      <c r="G44" s="812"/>
      <c r="H44" s="812"/>
      <c r="I44" s="812"/>
      <c r="J44" s="812"/>
      <c r="K44" s="812"/>
      <c r="L44" s="812"/>
      <c r="M44" s="812"/>
      <c r="N44" s="812"/>
      <c r="O44" s="812"/>
      <c r="P44" s="813"/>
      <c r="Q44" s="107"/>
      <c r="R44" s="808" t="s">
        <v>406</v>
      </c>
      <c r="S44" s="809"/>
      <c r="T44" s="809"/>
      <c r="U44" s="809"/>
      <c r="V44" s="809"/>
      <c r="W44" s="809"/>
      <c r="X44" s="809"/>
      <c r="Y44" s="809"/>
      <c r="Z44" s="809"/>
      <c r="AA44" s="809"/>
      <c r="AB44" s="809"/>
      <c r="AC44" s="809"/>
      <c r="AD44" s="809"/>
      <c r="AE44" s="809"/>
      <c r="AF44" s="809"/>
      <c r="AG44" s="809"/>
      <c r="AH44" s="810"/>
      <c r="AJ44" s="800"/>
      <c r="AK44" s="800"/>
      <c r="AL44" s="800"/>
      <c r="AM44" s="800"/>
      <c r="AN44" s="800"/>
      <c r="AO44" s="800"/>
      <c r="AP44" s="800"/>
      <c r="AQ44" s="800"/>
      <c r="AR44" s="800"/>
      <c r="AS44" s="800"/>
      <c r="AT44" s="800"/>
      <c r="AU44" s="800"/>
      <c r="AV44" s="800"/>
      <c r="AW44" s="800"/>
      <c r="AX44" s="800"/>
      <c r="AY44" s="800"/>
      <c r="AZ44" s="800"/>
    </row>
    <row r="45" spans="1:52" ht="15" customHeight="1">
      <c r="A45" s="71"/>
      <c r="B45" s="295" t="s">
        <v>244</v>
      </c>
      <c r="C45" s="405" t="s">
        <v>408</v>
      </c>
      <c r="D45" s="385"/>
      <c r="E45" s="385"/>
      <c r="F45" s="385"/>
      <c r="G45" s="385"/>
      <c r="H45" s="385"/>
      <c r="I45" s="385"/>
      <c r="J45" s="385"/>
      <c r="K45" s="385"/>
      <c r="L45" s="385"/>
      <c r="M45" s="385"/>
      <c r="N45" s="385"/>
      <c r="O45" s="385"/>
      <c r="P45" s="386"/>
      <c r="Q45" s="107"/>
      <c r="R45" s="811"/>
      <c r="S45" s="812"/>
      <c r="T45" s="812"/>
      <c r="U45" s="812"/>
      <c r="V45" s="812"/>
      <c r="W45" s="812"/>
      <c r="X45" s="812"/>
      <c r="Y45" s="812"/>
      <c r="Z45" s="812"/>
      <c r="AA45" s="812"/>
      <c r="AB45" s="812"/>
      <c r="AC45" s="812"/>
      <c r="AD45" s="812"/>
      <c r="AE45" s="812"/>
      <c r="AF45" s="812"/>
      <c r="AG45" s="812"/>
      <c r="AH45" s="813"/>
      <c r="AJ45" s="164"/>
      <c r="AK45" s="1011"/>
      <c r="AL45" s="1011"/>
      <c r="AM45" s="1011"/>
      <c r="AN45" s="114"/>
      <c r="AO45" s="114"/>
      <c r="AP45" s="114"/>
      <c r="AQ45" s="114"/>
      <c r="AR45" s="114"/>
      <c r="AS45" s="114"/>
      <c r="AT45" s="114"/>
      <c r="AU45" s="114"/>
      <c r="AV45" s="114"/>
      <c r="AW45" s="114"/>
      <c r="AX45" s="114"/>
      <c r="AY45" s="114"/>
      <c r="AZ45" s="332"/>
    </row>
    <row r="46" spans="1:52" ht="15" customHeight="1">
      <c r="A46" s="71"/>
      <c r="B46" s="295" t="s">
        <v>247</v>
      </c>
      <c r="C46" s="105" t="s">
        <v>248</v>
      </c>
      <c r="D46" s="105"/>
      <c r="E46" s="105"/>
      <c r="F46" s="105" t="s">
        <v>410</v>
      </c>
      <c r="G46" s="105"/>
      <c r="H46" s="105"/>
      <c r="I46" s="105"/>
      <c r="J46" s="105"/>
      <c r="K46" s="105"/>
      <c r="L46" s="105"/>
      <c r="M46" s="105"/>
      <c r="N46" s="105"/>
      <c r="O46" s="105"/>
      <c r="P46" s="284"/>
      <c r="Q46" s="244"/>
      <c r="R46" s="288">
        <v>1</v>
      </c>
      <c r="S46" s="385" t="s">
        <v>332</v>
      </c>
      <c r="T46" s="385"/>
      <c r="U46" s="385"/>
      <c r="V46" s="114"/>
      <c r="W46" s="114"/>
      <c r="X46" s="114"/>
      <c r="Y46" s="114"/>
      <c r="Z46" s="114"/>
      <c r="AA46" s="114"/>
      <c r="AB46" s="114"/>
      <c r="AC46" s="114"/>
      <c r="AD46" s="114"/>
      <c r="AE46" s="114"/>
      <c r="AF46" s="114"/>
      <c r="AG46" s="114"/>
      <c r="AH46" s="280"/>
      <c r="AJ46" s="164"/>
      <c r="AK46" s="1011"/>
      <c r="AL46" s="1011"/>
      <c r="AM46" s="1011"/>
      <c r="AN46" s="1011"/>
      <c r="AO46" s="1011"/>
      <c r="AP46" s="1011"/>
      <c r="AQ46" s="1011"/>
      <c r="AR46" s="1011"/>
      <c r="AS46" s="1011"/>
      <c r="AT46" s="1011"/>
      <c r="AU46" s="1011"/>
      <c r="AV46" s="1011"/>
      <c r="AW46" s="105"/>
      <c r="AX46" s="105"/>
      <c r="AY46" s="105"/>
      <c r="AZ46" s="105"/>
    </row>
    <row r="47" spans="1:52" ht="15" customHeight="1">
      <c r="A47" s="71"/>
      <c r="B47" s="295"/>
      <c r="C47" s="92"/>
      <c r="D47" s="92"/>
      <c r="E47" s="92"/>
      <c r="F47" s="334" t="s">
        <v>411</v>
      </c>
      <c r="G47" s="334"/>
      <c r="H47" s="334"/>
      <c r="I47" s="334"/>
      <c r="J47" s="334"/>
      <c r="K47" s="334"/>
      <c r="L47" s="334"/>
      <c r="M47" s="334"/>
      <c r="N47" s="334"/>
      <c r="O47" s="334"/>
      <c r="P47" s="284"/>
      <c r="Q47" s="71"/>
      <c r="R47" s="288">
        <v>2</v>
      </c>
      <c r="S47" s="1001" t="s">
        <v>414</v>
      </c>
      <c r="T47" s="1001"/>
      <c r="U47" s="1001"/>
      <c r="V47" s="1001"/>
      <c r="W47" s="1001"/>
      <c r="X47" s="1001"/>
      <c r="Y47" s="1001"/>
      <c r="Z47" s="1001"/>
      <c r="AA47" s="1001"/>
      <c r="AB47" s="1001"/>
      <c r="AC47" s="1001"/>
      <c r="AD47" s="1001"/>
      <c r="AE47" s="1001"/>
      <c r="AF47" s="1001"/>
      <c r="AG47" s="1001"/>
      <c r="AH47" s="1029"/>
      <c r="AJ47" s="164"/>
      <c r="AK47" s="1000"/>
      <c r="AL47" s="1000"/>
      <c r="AM47" s="1000"/>
      <c r="AN47" s="1000"/>
      <c r="AO47" s="1000"/>
      <c r="AP47" s="1000"/>
      <c r="AQ47" s="1000"/>
      <c r="AR47" s="1000"/>
      <c r="AS47" s="1000"/>
      <c r="AT47" s="1000"/>
      <c r="AU47" s="1000"/>
      <c r="AV47" s="1000"/>
      <c r="AW47" s="1000"/>
      <c r="AX47" s="290"/>
      <c r="AY47" s="290"/>
      <c r="AZ47" s="290"/>
    </row>
    <row r="48" spans="1:52" ht="15" customHeight="1">
      <c r="A48" s="71"/>
      <c r="B48" s="295"/>
      <c r="C48" s="92"/>
      <c r="D48" s="105"/>
      <c r="E48" s="105"/>
      <c r="F48" s="105" t="s">
        <v>412</v>
      </c>
      <c r="G48" s="105"/>
      <c r="H48" s="105"/>
      <c r="I48" s="105"/>
      <c r="J48" s="92"/>
      <c r="K48" s="105" t="s">
        <v>413</v>
      </c>
      <c r="L48" s="92"/>
      <c r="M48" s="92"/>
      <c r="N48" s="105"/>
      <c r="O48" s="105"/>
      <c r="P48" s="284"/>
      <c r="Q48" s="71"/>
      <c r="R48" s="288"/>
      <c r="S48" s="1001"/>
      <c r="T48" s="1001"/>
      <c r="U48" s="1001"/>
      <c r="V48" s="1001"/>
      <c r="W48" s="1001"/>
      <c r="X48" s="1001"/>
      <c r="Y48" s="1001"/>
      <c r="Z48" s="1001"/>
      <c r="AA48" s="1001"/>
      <c r="AB48" s="1001"/>
      <c r="AC48" s="1001"/>
      <c r="AD48" s="1001"/>
      <c r="AE48" s="1001"/>
      <c r="AF48" s="1001"/>
      <c r="AG48" s="1001"/>
      <c r="AH48" s="1029"/>
      <c r="AI48" s="292"/>
      <c r="AJ48" s="164"/>
      <c r="AK48" s="1001"/>
      <c r="AL48" s="1002"/>
      <c r="AM48" s="1002"/>
      <c r="AN48" s="1002"/>
      <c r="AO48" s="1002"/>
      <c r="AP48" s="1002"/>
      <c r="AQ48" s="1002"/>
      <c r="AR48" s="1002"/>
      <c r="AS48" s="1002"/>
      <c r="AT48" s="1002"/>
      <c r="AU48" s="1002"/>
      <c r="AV48" s="1002"/>
      <c r="AW48" s="1002"/>
      <c r="AX48" s="1002"/>
      <c r="AY48" s="1002"/>
      <c r="AZ48" s="1002"/>
    </row>
    <row r="49" spans="1:52" ht="15" customHeight="1">
      <c r="A49" s="71"/>
      <c r="B49" s="295"/>
      <c r="C49" s="92"/>
      <c r="D49" s="105"/>
      <c r="E49" s="105"/>
      <c r="F49" s="105" t="s">
        <v>415</v>
      </c>
      <c r="G49" s="105"/>
      <c r="H49" s="105"/>
      <c r="I49" s="105"/>
      <c r="J49" s="92"/>
      <c r="K49" s="105" t="s">
        <v>413</v>
      </c>
      <c r="L49" s="92"/>
      <c r="M49" s="92"/>
      <c r="N49" s="105"/>
      <c r="O49" s="105"/>
      <c r="P49" s="284"/>
      <c r="Q49" s="71"/>
      <c r="R49" s="288">
        <v>3</v>
      </c>
      <c r="S49" s="106" t="s">
        <v>418</v>
      </c>
      <c r="T49" s="105"/>
      <c r="U49" s="105"/>
      <c r="V49" s="105"/>
      <c r="W49" s="105"/>
      <c r="X49" s="105"/>
      <c r="Y49" s="105"/>
      <c r="Z49" s="105"/>
      <c r="AA49" s="105"/>
      <c r="AB49" s="105"/>
      <c r="AC49" s="105"/>
      <c r="AD49" s="105"/>
      <c r="AE49" s="105"/>
      <c r="AF49" s="105"/>
      <c r="AG49" s="105"/>
      <c r="AH49" s="293"/>
      <c r="AI49" s="292"/>
      <c r="AJ49" s="164"/>
      <c r="AK49" s="1002"/>
      <c r="AL49" s="1002"/>
      <c r="AM49" s="1002"/>
      <c r="AN49" s="1002"/>
      <c r="AO49" s="1002"/>
      <c r="AP49" s="1002"/>
      <c r="AQ49" s="1002"/>
      <c r="AR49" s="1002"/>
      <c r="AS49" s="1002"/>
      <c r="AT49" s="1002"/>
      <c r="AU49" s="1002"/>
      <c r="AV49" s="1002"/>
      <c r="AW49" s="1002"/>
      <c r="AX49" s="1002"/>
      <c r="AY49" s="1002"/>
      <c r="AZ49" s="1002"/>
    </row>
    <row r="50" spans="1:52" ht="15" customHeight="1">
      <c r="A50" s="71"/>
      <c r="B50" s="288" t="s">
        <v>257</v>
      </c>
      <c r="C50" s="608" t="s">
        <v>417</v>
      </c>
      <c r="D50" s="608"/>
      <c r="E50" s="608"/>
      <c r="F50" s="608"/>
      <c r="G50" s="608"/>
      <c r="H50" s="608"/>
      <c r="I50" s="608"/>
      <c r="J50" s="608"/>
      <c r="K50" s="608"/>
      <c r="L50" s="608"/>
      <c r="M50" s="608"/>
      <c r="N50" s="608"/>
      <c r="O50" s="608"/>
      <c r="P50" s="609"/>
      <c r="Q50" s="71"/>
      <c r="R50" s="288"/>
      <c r="S50" s="114" t="s">
        <v>272</v>
      </c>
      <c r="T50" s="114"/>
      <c r="U50" s="114"/>
      <c r="V50" s="114"/>
      <c r="W50" s="114"/>
      <c r="X50" s="114"/>
      <c r="Y50" s="114"/>
      <c r="Z50" s="114"/>
      <c r="AA50" s="114"/>
      <c r="AB50" s="114"/>
      <c r="AC50" s="114"/>
      <c r="AD50" s="114"/>
      <c r="AE50" s="114"/>
      <c r="AF50" s="114"/>
      <c r="AG50" s="114"/>
      <c r="AH50" s="284"/>
      <c r="AJ50" s="164"/>
      <c r="AK50" s="106"/>
      <c r="AL50" s="105"/>
      <c r="AM50" s="105"/>
      <c r="AN50" s="105"/>
      <c r="AO50" s="105"/>
      <c r="AP50" s="105"/>
      <c r="AQ50" s="105"/>
      <c r="AR50" s="105"/>
      <c r="AS50" s="105"/>
      <c r="AT50" s="105"/>
      <c r="AU50" s="105"/>
      <c r="AV50" s="105"/>
      <c r="AW50" s="105"/>
      <c r="AX50" s="105"/>
      <c r="AY50" s="105"/>
      <c r="AZ50" s="143"/>
    </row>
    <row r="51" spans="1:52" ht="15" customHeight="1">
      <c r="A51" s="71"/>
      <c r="B51" s="288"/>
      <c r="G51" s="105"/>
      <c r="H51" s="105"/>
      <c r="I51" s="105"/>
      <c r="J51" s="105"/>
      <c r="K51" s="105" t="s">
        <v>419</v>
      </c>
      <c r="L51" s="105"/>
      <c r="M51" s="105"/>
      <c r="N51" s="105"/>
      <c r="O51" s="105"/>
      <c r="P51" s="284"/>
      <c r="Q51" s="71"/>
      <c r="R51" s="288">
        <v>4</v>
      </c>
      <c r="S51" s="114" t="s">
        <v>422</v>
      </c>
      <c r="T51" s="114"/>
      <c r="U51" s="114"/>
      <c r="V51" s="114"/>
      <c r="W51" s="114"/>
      <c r="X51" s="114"/>
      <c r="Y51" s="114"/>
      <c r="Z51" s="114"/>
      <c r="AA51" s="114"/>
      <c r="AB51" s="114"/>
      <c r="AC51" s="114"/>
      <c r="AD51" s="114"/>
      <c r="AE51" s="114"/>
      <c r="AF51" s="114"/>
      <c r="AG51" s="114"/>
      <c r="AH51" s="284"/>
      <c r="AJ51" s="164"/>
      <c r="AK51" s="605"/>
      <c r="AL51" s="605"/>
      <c r="AM51" s="605"/>
      <c r="AN51" s="605"/>
      <c r="AO51" s="605"/>
      <c r="AP51" s="605"/>
      <c r="AQ51" s="605"/>
      <c r="AR51" s="605"/>
      <c r="AS51" s="605"/>
      <c r="AT51" s="605"/>
      <c r="AU51" s="605"/>
      <c r="AV51" s="605"/>
      <c r="AW51" s="605"/>
      <c r="AX51" s="605"/>
      <c r="AY51" s="605"/>
      <c r="AZ51" s="105"/>
    </row>
    <row r="52" spans="1:52" ht="15" customHeight="1">
      <c r="A52" s="71"/>
      <c r="B52" s="288" t="s">
        <v>262</v>
      </c>
      <c r="C52" s="289" t="s">
        <v>421</v>
      </c>
      <c r="D52" s="289"/>
      <c r="E52" s="289"/>
      <c r="F52" s="289"/>
      <c r="G52" s="289"/>
      <c r="H52" s="289"/>
      <c r="I52" s="289"/>
      <c r="J52" s="289"/>
      <c r="K52" s="289"/>
      <c r="L52" s="289"/>
      <c r="M52" s="289"/>
      <c r="N52" s="289"/>
      <c r="O52" s="289"/>
      <c r="P52" s="284"/>
      <c r="Q52" s="71"/>
      <c r="R52" s="288">
        <v>5</v>
      </c>
      <c r="S52" s="114" t="s">
        <v>275</v>
      </c>
      <c r="T52" s="114"/>
      <c r="U52" s="114"/>
      <c r="V52" s="114"/>
      <c r="W52" s="114"/>
      <c r="X52" s="114"/>
      <c r="Y52" s="114"/>
      <c r="Z52" s="114"/>
      <c r="AA52" s="114"/>
      <c r="AB52" s="114"/>
      <c r="AC52" s="114"/>
      <c r="AD52" s="114"/>
      <c r="AE52" s="114"/>
      <c r="AF52" s="114"/>
      <c r="AG52" s="114"/>
      <c r="AH52" s="116"/>
      <c r="AJ52" s="164"/>
      <c r="AK52" s="605"/>
      <c r="AL52" s="605"/>
      <c r="AM52" s="605"/>
      <c r="AN52" s="605"/>
      <c r="AO52" s="605"/>
      <c r="AP52" s="605"/>
      <c r="AQ52" s="605"/>
      <c r="AR52" s="605"/>
      <c r="AS52" s="605"/>
      <c r="AT52" s="605"/>
      <c r="AU52" s="605"/>
      <c r="AV52" s="605"/>
      <c r="AW52" s="605"/>
      <c r="AX52" s="605"/>
      <c r="AY52" s="605"/>
      <c r="AZ52" s="105"/>
    </row>
    <row r="53" spans="1:52" ht="15" customHeight="1">
      <c r="A53" s="71"/>
      <c r="B53" s="288" t="s">
        <v>265</v>
      </c>
      <c r="C53" s="289" t="s">
        <v>424</v>
      </c>
      <c r="D53" s="289"/>
      <c r="E53" s="289"/>
      <c r="F53" s="289"/>
      <c r="G53" s="289"/>
      <c r="H53" s="289"/>
      <c r="I53" s="289"/>
      <c r="J53" s="289"/>
      <c r="K53" s="289"/>
      <c r="L53" s="289"/>
      <c r="M53" s="289"/>
      <c r="N53" s="105"/>
      <c r="O53" s="105"/>
      <c r="P53" s="284"/>
      <c r="Q53" s="71"/>
      <c r="R53" s="288">
        <v>6</v>
      </c>
      <c r="S53" s="1013" t="s">
        <v>427</v>
      </c>
      <c r="T53" s="1013"/>
      <c r="U53" s="1013"/>
      <c r="V53" s="1013"/>
      <c r="W53" s="1013"/>
      <c r="X53" s="1013"/>
      <c r="Y53" s="1013"/>
      <c r="Z53" s="1013"/>
      <c r="AA53" s="1013"/>
      <c r="AB53" s="1013"/>
      <c r="AC53" s="1013"/>
      <c r="AD53" s="1013"/>
      <c r="AE53" s="1013"/>
      <c r="AF53" s="1013"/>
      <c r="AG53" s="1013"/>
      <c r="AH53" s="1107"/>
      <c r="AJ53" s="164"/>
      <c r="AK53" s="605"/>
      <c r="AL53" s="605"/>
      <c r="AM53" s="605"/>
      <c r="AN53" s="605"/>
      <c r="AO53" s="605"/>
      <c r="AP53" s="605"/>
      <c r="AQ53" s="605"/>
      <c r="AR53" s="605"/>
      <c r="AS53" s="605"/>
      <c r="AT53" s="605"/>
      <c r="AU53" s="605"/>
      <c r="AV53" s="605"/>
      <c r="AW53" s="605"/>
      <c r="AX53" s="605"/>
      <c r="AY53" s="605"/>
      <c r="AZ53" s="333"/>
    </row>
    <row r="54" spans="1:52" ht="15" customHeight="1">
      <c r="A54" s="71"/>
      <c r="B54" s="288" t="s">
        <v>268</v>
      </c>
      <c r="C54" s="289" t="s">
        <v>426</v>
      </c>
      <c r="D54" s="289"/>
      <c r="E54" s="289"/>
      <c r="F54" s="289"/>
      <c r="G54" s="289"/>
      <c r="H54" s="289"/>
      <c r="I54" s="289"/>
      <c r="J54" s="289"/>
      <c r="K54" s="289"/>
      <c r="L54" s="289"/>
      <c r="M54" s="289"/>
      <c r="N54" s="289"/>
      <c r="O54" s="289"/>
      <c r="P54" s="284"/>
      <c r="Q54" s="105"/>
      <c r="R54" s="294" t="s">
        <v>429</v>
      </c>
      <c r="S54" s="1013"/>
      <c r="T54" s="1013"/>
      <c r="U54" s="1013"/>
      <c r="V54" s="1013"/>
      <c r="W54" s="1013"/>
      <c r="X54" s="1013"/>
      <c r="Y54" s="1013"/>
      <c r="Z54" s="1013"/>
      <c r="AA54" s="1013"/>
      <c r="AB54" s="1013"/>
      <c r="AC54" s="1013"/>
      <c r="AD54" s="1013"/>
      <c r="AE54" s="1013"/>
      <c r="AF54" s="1013"/>
      <c r="AG54" s="1013"/>
      <c r="AH54" s="1107"/>
      <c r="AI54" s="201"/>
      <c r="AJ54" s="164"/>
      <c r="AK54" s="1013"/>
      <c r="AL54" s="1013"/>
      <c r="AM54" s="1013"/>
      <c r="AN54" s="1013"/>
      <c r="AO54" s="1013"/>
      <c r="AP54" s="1013"/>
      <c r="AQ54" s="1013"/>
      <c r="AR54" s="1013"/>
      <c r="AS54" s="1013"/>
      <c r="AT54" s="1013"/>
      <c r="AU54" s="1013"/>
      <c r="AV54" s="1013"/>
      <c r="AW54" s="1013"/>
      <c r="AX54" s="1013"/>
      <c r="AY54" s="1013"/>
      <c r="AZ54" s="333"/>
    </row>
    <row r="55" spans="1:52" ht="15" customHeight="1">
      <c r="A55" s="71"/>
      <c r="B55" s="288"/>
      <c r="C55" s="289" t="s">
        <v>428</v>
      </c>
      <c r="D55" s="289"/>
      <c r="E55" s="289"/>
      <c r="F55" s="289"/>
      <c r="G55" s="289"/>
      <c r="H55" s="289"/>
      <c r="I55" s="289"/>
      <c r="J55" s="289"/>
      <c r="K55" s="289"/>
      <c r="L55" s="289"/>
      <c r="M55" s="289"/>
      <c r="N55" s="289"/>
      <c r="O55" s="289"/>
      <c r="P55" s="284"/>
      <c r="Q55" s="71"/>
      <c r="R55" s="288"/>
      <c r="S55" s="1030" t="s">
        <v>278</v>
      </c>
      <c r="T55" s="1030"/>
      <c r="U55" s="1030"/>
      <c r="V55" s="159"/>
      <c r="W55" s="159"/>
      <c r="X55" s="159"/>
      <c r="Y55" s="159"/>
      <c r="Z55" s="159"/>
      <c r="AA55" s="159"/>
      <c r="AB55" s="159"/>
      <c r="AC55" s="159"/>
      <c r="AD55" s="159"/>
      <c r="AE55" s="159"/>
      <c r="AF55" s="159"/>
      <c r="AG55" s="159"/>
      <c r="AH55" s="203"/>
      <c r="AJ55" s="341"/>
      <c r="AK55" s="1013"/>
      <c r="AL55" s="1013"/>
      <c r="AM55" s="1013"/>
      <c r="AN55" s="1013"/>
      <c r="AO55" s="1013"/>
      <c r="AP55" s="1013"/>
      <c r="AQ55" s="1013"/>
      <c r="AR55" s="1013"/>
      <c r="AS55" s="1013"/>
      <c r="AT55" s="1013"/>
      <c r="AU55" s="1013"/>
      <c r="AV55" s="1013"/>
      <c r="AW55" s="1013"/>
      <c r="AX55" s="1013"/>
      <c r="AY55" s="1013"/>
      <c r="AZ55" s="159"/>
    </row>
    <row r="56" spans="1:52" ht="15" customHeight="1">
      <c r="A56" s="71"/>
      <c r="B56" s="288" t="s">
        <v>273</v>
      </c>
      <c r="C56" s="608" t="s">
        <v>572</v>
      </c>
      <c r="D56" s="608"/>
      <c r="E56" s="608"/>
      <c r="F56" s="608"/>
      <c r="G56" s="608"/>
      <c r="H56" s="608"/>
      <c r="I56" s="608"/>
      <c r="J56" s="608"/>
      <c r="K56" s="608"/>
      <c r="L56" s="608"/>
      <c r="M56" s="608"/>
      <c r="N56" s="608"/>
      <c r="O56" s="608"/>
      <c r="P56" s="609"/>
      <c r="Q56" s="71"/>
      <c r="R56" s="288"/>
      <c r="S56" s="434"/>
      <c r="T56" s="434"/>
      <c r="U56" s="434"/>
      <c r="V56" s="434"/>
      <c r="W56" s="434"/>
      <c r="X56" s="434"/>
      <c r="Y56" s="434"/>
      <c r="Z56" s="434"/>
      <c r="AA56" s="434"/>
      <c r="AB56" s="434"/>
      <c r="AC56" s="434"/>
      <c r="AD56" s="434"/>
      <c r="AE56" s="434"/>
      <c r="AF56" s="434"/>
      <c r="AG56" s="434"/>
      <c r="AH56" s="203"/>
      <c r="AJ56" s="164"/>
      <c r="AK56" s="608"/>
      <c r="AL56" s="608"/>
      <c r="AM56" s="608"/>
      <c r="AN56" s="159"/>
      <c r="AO56" s="159"/>
      <c r="AP56" s="159"/>
      <c r="AQ56" s="159"/>
      <c r="AR56" s="159"/>
      <c r="AS56" s="159"/>
      <c r="AT56" s="159"/>
      <c r="AU56" s="159"/>
      <c r="AV56" s="159"/>
      <c r="AW56" s="159"/>
      <c r="AX56" s="159"/>
      <c r="AY56" s="159"/>
      <c r="AZ56" s="159"/>
    </row>
    <row r="57" spans="1:52" ht="15" customHeight="1">
      <c r="A57" s="71"/>
      <c r="B57" s="288"/>
      <c r="C57" s="931" t="s">
        <v>344</v>
      </c>
      <c r="D57" s="931"/>
      <c r="E57" s="931"/>
      <c r="F57" s="931"/>
      <c r="G57" s="931"/>
      <c r="H57" s="931"/>
      <c r="I57" s="931"/>
      <c r="J57" s="931"/>
      <c r="K57" s="931"/>
      <c r="L57" s="931"/>
      <c r="M57" s="931"/>
      <c r="N57" s="931"/>
      <c r="O57" s="931"/>
      <c r="P57" s="1021"/>
      <c r="Q57" s="71"/>
      <c r="R57" s="288"/>
      <c r="S57" s="1022"/>
      <c r="T57" s="1022"/>
      <c r="U57" s="1022"/>
      <c r="V57" s="1022"/>
      <c r="W57" s="1022"/>
      <c r="X57" s="1022"/>
      <c r="Y57" s="1022"/>
      <c r="Z57" s="1022"/>
      <c r="AA57" s="1022"/>
      <c r="AB57" s="1022"/>
      <c r="AC57" s="1022"/>
      <c r="AD57" s="1022"/>
      <c r="AE57" s="1022"/>
      <c r="AF57" s="1022"/>
      <c r="AG57" s="1022"/>
      <c r="AH57" s="203"/>
      <c r="AJ57" s="164"/>
      <c r="AK57" s="999"/>
      <c r="AL57" s="999"/>
      <c r="AM57" s="999"/>
      <c r="AN57" s="999"/>
      <c r="AO57" s="999"/>
      <c r="AP57" s="999"/>
      <c r="AQ57" s="999"/>
      <c r="AR57" s="999"/>
      <c r="AS57" s="999"/>
      <c r="AT57" s="999"/>
      <c r="AU57" s="999"/>
      <c r="AV57" s="999"/>
      <c r="AW57" s="999"/>
      <c r="AX57" s="999"/>
      <c r="AY57" s="999"/>
      <c r="AZ57" s="159"/>
    </row>
    <row r="58" spans="1:52" ht="15" customHeight="1">
      <c r="A58" s="71"/>
      <c r="B58" s="288"/>
      <c r="C58" s="814" t="s">
        <v>433</v>
      </c>
      <c r="D58" s="814"/>
      <c r="E58" s="814"/>
      <c r="F58" s="814"/>
      <c r="G58" s="814"/>
      <c r="H58" s="814"/>
      <c r="I58" s="814"/>
      <c r="J58" s="814"/>
      <c r="K58" s="814"/>
      <c r="L58" s="814"/>
      <c r="M58" s="814"/>
      <c r="N58" s="814"/>
      <c r="O58" s="814"/>
      <c r="P58" s="1017"/>
      <c r="Q58" s="242"/>
      <c r="R58" s="242"/>
      <c r="S58" s="1022"/>
      <c r="T58" s="1022"/>
      <c r="U58" s="1022"/>
      <c r="V58" s="1022"/>
      <c r="W58" s="1022"/>
      <c r="X58" s="1022"/>
      <c r="Y58" s="1022"/>
      <c r="Z58" s="1022"/>
      <c r="AA58" s="1022"/>
      <c r="AB58" s="1022"/>
      <c r="AC58" s="1022"/>
      <c r="AD58" s="1022"/>
      <c r="AE58" s="1022"/>
      <c r="AF58" s="1022"/>
      <c r="AG58" s="1022"/>
      <c r="AH58" s="203"/>
      <c r="AJ58" s="164"/>
      <c r="AK58" s="999"/>
      <c r="AL58" s="999"/>
      <c r="AM58" s="999"/>
      <c r="AN58" s="999"/>
      <c r="AO58" s="999"/>
      <c r="AP58" s="999"/>
      <c r="AQ58" s="999"/>
      <c r="AR58" s="999"/>
      <c r="AS58" s="999"/>
      <c r="AT58" s="999"/>
      <c r="AU58" s="999"/>
      <c r="AV58" s="999"/>
      <c r="AW58" s="999"/>
      <c r="AX58" s="999"/>
      <c r="AY58" s="999"/>
      <c r="AZ58" s="159"/>
    </row>
    <row r="59" spans="1:52" ht="15" customHeight="1">
      <c r="A59" s="71"/>
      <c r="B59" s="295"/>
      <c r="C59" s="234" t="s">
        <v>434</v>
      </c>
      <c r="D59" s="234"/>
      <c r="E59" s="234"/>
      <c r="F59" s="234"/>
      <c r="G59" s="234"/>
      <c r="H59" s="234"/>
      <c r="I59" s="234"/>
      <c r="J59" s="234"/>
      <c r="K59" s="234"/>
      <c r="L59" s="234"/>
      <c r="M59" s="234"/>
      <c r="N59" s="234"/>
      <c r="O59" s="234"/>
      <c r="P59" s="247"/>
      <c r="Q59" s="71"/>
      <c r="R59" s="435"/>
      <c r="S59" s="201"/>
      <c r="T59" s="201"/>
      <c r="U59" s="201"/>
      <c r="V59" s="201"/>
      <c r="W59" s="201"/>
      <c r="X59" s="201"/>
      <c r="Y59" s="201"/>
      <c r="Z59" s="201"/>
      <c r="AA59" s="201"/>
      <c r="AB59" s="201"/>
      <c r="AC59" s="201"/>
      <c r="AD59" s="201"/>
      <c r="AE59" s="201"/>
      <c r="AF59" s="201"/>
      <c r="AG59" s="201"/>
      <c r="AH59" s="246"/>
      <c r="AJ59" s="86"/>
      <c r="AK59" s="999"/>
      <c r="AL59" s="999"/>
      <c r="AM59" s="999"/>
      <c r="AN59" s="999"/>
      <c r="AO59" s="999"/>
      <c r="AP59" s="999"/>
      <c r="AQ59" s="999"/>
      <c r="AR59" s="999"/>
      <c r="AS59" s="999"/>
      <c r="AT59" s="999"/>
      <c r="AU59" s="999"/>
      <c r="AV59" s="999"/>
      <c r="AW59" s="999"/>
      <c r="AX59" s="999"/>
      <c r="AY59" s="999"/>
      <c r="AZ59" s="159"/>
    </row>
    <row r="60" spans="1:52" ht="15" customHeight="1">
      <c r="A60" s="71"/>
      <c r="B60" s="288" t="s">
        <v>280</v>
      </c>
      <c r="C60" s="114" t="s">
        <v>436</v>
      </c>
      <c r="D60" s="114"/>
      <c r="E60" s="114"/>
      <c r="F60" s="114"/>
      <c r="G60" s="114"/>
      <c r="H60" s="114"/>
      <c r="I60" s="114"/>
      <c r="J60" s="114"/>
      <c r="K60" s="114"/>
      <c r="L60" s="114"/>
      <c r="M60" s="114"/>
      <c r="N60" s="114"/>
      <c r="O60" s="114"/>
      <c r="P60" s="284"/>
      <c r="Q60" s="92"/>
      <c r="R60" s="435"/>
      <c r="S60" s="201"/>
      <c r="T60" s="201"/>
      <c r="U60" s="201"/>
      <c r="V60" s="201"/>
      <c r="W60" s="201"/>
      <c r="X60" s="201"/>
      <c r="Y60" s="201"/>
      <c r="Z60" s="201"/>
      <c r="AA60" s="201"/>
      <c r="AB60" s="201"/>
      <c r="AC60" s="201"/>
      <c r="AD60" s="201"/>
      <c r="AE60" s="201"/>
      <c r="AF60" s="201"/>
      <c r="AG60" s="201"/>
      <c r="AH60" s="246"/>
      <c r="AJ60" s="92"/>
      <c r="AK60" s="92"/>
      <c r="AL60" s="92"/>
      <c r="AM60" s="92"/>
      <c r="AN60" s="92"/>
      <c r="AO60" s="92"/>
      <c r="AP60" s="92"/>
      <c r="AQ60" s="92"/>
      <c r="AR60" s="92"/>
      <c r="AS60" s="92"/>
      <c r="AT60" s="92"/>
      <c r="AU60" s="92"/>
      <c r="AV60" s="92"/>
      <c r="AW60" s="92"/>
      <c r="AX60" s="92"/>
      <c r="AY60" s="92"/>
      <c r="AZ60" s="92"/>
    </row>
    <row r="61" spans="1:34" ht="15" customHeight="1" thickBot="1">
      <c r="A61" s="71"/>
      <c r="B61" s="252"/>
      <c r="C61" s="297" t="s">
        <v>437</v>
      </c>
      <c r="D61" s="297"/>
      <c r="E61" s="297"/>
      <c r="F61" s="297"/>
      <c r="G61" s="297"/>
      <c r="H61" s="297"/>
      <c r="I61" s="297"/>
      <c r="J61" s="168"/>
      <c r="K61" s="168"/>
      <c r="L61" s="168"/>
      <c r="M61" s="168"/>
      <c r="N61" s="168"/>
      <c r="O61" s="168"/>
      <c r="P61" s="253"/>
      <c r="Q61" s="92"/>
      <c r="R61" s="252"/>
      <c r="S61" s="168"/>
      <c r="T61" s="168"/>
      <c r="U61" s="168"/>
      <c r="V61" s="168"/>
      <c r="W61" s="168"/>
      <c r="X61" s="168"/>
      <c r="Y61" s="168"/>
      <c r="Z61" s="168"/>
      <c r="AA61" s="168"/>
      <c r="AB61" s="168"/>
      <c r="AC61" s="168"/>
      <c r="AD61" s="168"/>
      <c r="AE61" s="168"/>
      <c r="AF61" s="168"/>
      <c r="AG61" s="168"/>
      <c r="AH61" s="253"/>
    </row>
    <row r="62" spans="1:34" ht="8.25" customHeight="1" thickBot="1">
      <c r="A62" s="71"/>
      <c r="B62" s="92"/>
      <c r="C62" s="334"/>
      <c r="D62" s="334"/>
      <c r="E62" s="334"/>
      <c r="F62" s="334"/>
      <c r="G62" s="334"/>
      <c r="H62" s="334"/>
      <c r="I62" s="334"/>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row>
    <row r="63" spans="1:34" ht="8.25" customHeight="1">
      <c r="A63" s="71"/>
      <c r="B63" s="522" t="s">
        <v>438</v>
      </c>
      <c r="C63" s="523"/>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3"/>
      <c r="AD63" s="523"/>
      <c r="AE63" s="523"/>
      <c r="AF63" s="523"/>
      <c r="AG63" s="523"/>
      <c r="AH63" s="524"/>
    </row>
    <row r="64" spans="2:34" ht="15" customHeight="1">
      <c r="B64" s="1018"/>
      <c r="C64" s="1019"/>
      <c r="D64" s="1019"/>
      <c r="E64" s="1019"/>
      <c r="F64" s="1019"/>
      <c r="G64" s="1019"/>
      <c r="H64" s="1019"/>
      <c r="I64" s="1019"/>
      <c r="J64" s="1019"/>
      <c r="K64" s="1019"/>
      <c r="L64" s="1019"/>
      <c r="M64" s="1019"/>
      <c r="N64" s="1019"/>
      <c r="O64" s="1019"/>
      <c r="P64" s="1019"/>
      <c r="Q64" s="1019"/>
      <c r="R64" s="1019"/>
      <c r="S64" s="1019"/>
      <c r="T64" s="1019"/>
      <c r="U64" s="1019"/>
      <c r="V64" s="1019"/>
      <c r="W64" s="1019"/>
      <c r="X64" s="1019"/>
      <c r="Y64" s="1019"/>
      <c r="Z64" s="1019"/>
      <c r="AA64" s="1019"/>
      <c r="AB64" s="1019"/>
      <c r="AC64" s="1019"/>
      <c r="AD64" s="1019"/>
      <c r="AE64" s="1019"/>
      <c r="AF64" s="1019"/>
      <c r="AG64" s="1019"/>
      <c r="AH64" s="1020"/>
    </row>
    <row r="65" spans="2:34" ht="15" customHeight="1">
      <c r="B65" s="1015" t="s">
        <v>597</v>
      </c>
      <c r="C65" s="792"/>
      <c r="D65" s="792"/>
      <c r="E65" s="792"/>
      <c r="F65" s="792"/>
      <c r="G65" s="792"/>
      <c r="H65" s="792"/>
      <c r="I65" s="792"/>
      <c r="J65" s="792"/>
      <c r="K65" s="792"/>
      <c r="L65" s="792"/>
      <c r="M65" s="792"/>
      <c r="N65" s="792"/>
      <c r="O65" s="792"/>
      <c r="P65" s="792"/>
      <c r="Q65" s="792"/>
      <c r="R65" s="792"/>
      <c r="S65" s="792"/>
      <c r="T65" s="792"/>
      <c r="U65" s="792"/>
      <c r="V65" s="792"/>
      <c r="W65" s="792"/>
      <c r="X65" s="792"/>
      <c r="Y65" s="792"/>
      <c r="Z65" s="792"/>
      <c r="AA65" s="792"/>
      <c r="AB65" s="792"/>
      <c r="AC65" s="792"/>
      <c r="AD65" s="792"/>
      <c r="AE65" s="792"/>
      <c r="AF65" s="792"/>
      <c r="AG65" s="792"/>
      <c r="AH65" s="1016"/>
    </row>
    <row r="66" spans="2:34" ht="17.25" customHeight="1">
      <c r="B66" s="519"/>
      <c r="C66" s="520"/>
      <c r="D66" s="520"/>
      <c r="E66" s="520"/>
      <c r="F66" s="520"/>
      <c r="G66" s="520"/>
      <c r="H66" s="520"/>
      <c r="I66" s="520"/>
      <c r="J66" s="520"/>
      <c r="K66" s="520"/>
      <c r="L66" s="520"/>
      <c r="M66" s="520"/>
      <c r="N66" s="520"/>
      <c r="O66" s="520"/>
      <c r="P66" s="520"/>
      <c r="Q66" s="520"/>
      <c r="R66" s="520"/>
      <c r="S66" s="520"/>
      <c r="T66" s="520"/>
      <c r="U66" s="520"/>
      <c r="V66" s="520"/>
      <c r="W66" s="520"/>
      <c r="X66" s="520"/>
      <c r="Y66" s="520"/>
      <c r="Z66" s="520"/>
      <c r="AA66" s="520"/>
      <c r="AB66" s="520"/>
      <c r="AC66" s="520"/>
      <c r="AD66" s="520"/>
      <c r="AE66" s="520"/>
      <c r="AF66" s="520"/>
      <c r="AG66" s="520"/>
      <c r="AH66" s="521"/>
    </row>
    <row r="67" spans="2:34" ht="17.25" customHeight="1">
      <c r="B67" s="519"/>
      <c r="C67" s="520"/>
      <c r="D67" s="520"/>
      <c r="E67" s="520"/>
      <c r="F67" s="520"/>
      <c r="G67" s="520"/>
      <c r="H67" s="520"/>
      <c r="I67" s="520"/>
      <c r="J67" s="520"/>
      <c r="K67" s="520"/>
      <c r="L67" s="520"/>
      <c r="M67" s="520"/>
      <c r="N67" s="520"/>
      <c r="O67" s="520"/>
      <c r="P67" s="520"/>
      <c r="Q67" s="520"/>
      <c r="R67" s="520"/>
      <c r="S67" s="520"/>
      <c r="T67" s="520"/>
      <c r="U67" s="520"/>
      <c r="V67" s="520"/>
      <c r="W67" s="520"/>
      <c r="X67" s="520"/>
      <c r="Y67" s="520"/>
      <c r="Z67" s="520"/>
      <c r="AA67" s="520"/>
      <c r="AB67" s="520"/>
      <c r="AC67" s="520"/>
      <c r="AD67" s="520"/>
      <c r="AE67" s="520"/>
      <c r="AF67" s="520"/>
      <c r="AG67" s="520"/>
      <c r="AH67" s="521"/>
    </row>
    <row r="68" spans="2:34" ht="17.25" customHeight="1">
      <c r="B68" s="519"/>
      <c r="C68" s="520"/>
      <c r="D68" s="520"/>
      <c r="E68" s="520"/>
      <c r="F68" s="520"/>
      <c r="G68" s="520"/>
      <c r="H68" s="520"/>
      <c r="I68" s="520"/>
      <c r="J68" s="520"/>
      <c r="K68" s="520"/>
      <c r="L68" s="520"/>
      <c r="M68" s="520"/>
      <c r="N68" s="520"/>
      <c r="O68" s="520"/>
      <c r="P68" s="520"/>
      <c r="Q68" s="520"/>
      <c r="R68" s="520"/>
      <c r="S68" s="520"/>
      <c r="T68" s="520"/>
      <c r="U68" s="520"/>
      <c r="V68" s="520"/>
      <c r="W68" s="520"/>
      <c r="X68" s="520"/>
      <c r="Y68" s="520"/>
      <c r="Z68" s="520"/>
      <c r="AA68" s="520"/>
      <c r="AB68" s="520"/>
      <c r="AC68" s="520"/>
      <c r="AD68" s="520"/>
      <c r="AE68" s="520"/>
      <c r="AF68" s="520"/>
      <c r="AG68" s="520"/>
      <c r="AH68" s="521"/>
    </row>
    <row r="69" spans="2:34" ht="9.75" customHeight="1">
      <c r="B69" s="797"/>
      <c r="C69" s="798"/>
      <c r="D69" s="798"/>
      <c r="E69" s="798"/>
      <c r="F69" s="798"/>
      <c r="G69" s="798"/>
      <c r="H69" s="798"/>
      <c r="I69" s="798"/>
      <c r="J69" s="798"/>
      <c r="K69" s="798"/>
      <c r="L69" s="798"/>
      <c r="M69" s="798"/>
      <c r="N69" s="798"/>
      <c r="O69" s="798"/>
      <c r="P69" s="798"/>
      <c r="Q69" s="798"/>
      <c r="R69" s="798"/>
      <c r="S69" s="798"/>
      <c r="T69" s="798"/>
      <c r="U69" s="798"/>
      <c r="V69" s="798"/>
      <c r="W69" s="798"/>
      <c r="X69" s="798"/>
      <c r="Y69" s="798"/>
      <c r="Z69" s="798"/>
      <c r="AA69" s="798"/>
      <c r="AB69" s="798"/>
      <c r="AC69" s="798"/>
      <c r="AD69" s="798"/>
      <c r="AE69" s="798"/>
      <c r="AF69" s="798"/>
      <c r="AG69" s="798"/>
      <c r="AH69" s="799"/>
    </row>
    <row r="70" spans="2:34" ht="13.5" customHeight="1">
      <c r="B70" s="519" t="s">
        <v>503</v>
      </c>
      <c r="C70" s="520"/>
      <c r="D70" s="520"/>
      <c r="E70" s="520"/>
      <c r="F70" s="520"/>
      <c r="G70" s="520"/>
      <c r="H70" s="520"/>
      <c r="I70" s="520"/>
      <c r="J70" s="520"/>
      <c r="K70" s="520"/>
      <c r="L70" s="520"/>
      <c r="M70" s="520"/>
      <c r="N70" s="520"/>
      <c r="O70" s="520"/>
      <c r="P70" s="520"/>
      <c r="Q70" s="520"/>
      <c r="R70" s="520"/>
      <c r="S70" s="520"/>
      <c r="T70" s="520"/>
      <c r="U70" s="520"/>
      <c r="V70" s="520"/>
      <c r="W70" s="520"/>
      <c r="X70" s="520"/>
      <c r="Y70" s="520"/>
      <c r="Z70" s="520"/>
      <c r="AA70" s="436"/>
      <c r="AB70" s="436"/>
      <c r="AC70" s="1355"/>
      <c r="AD70" s="1355"/>
      <c r="AE70" s="1355"/>
      <c r="AF70" s="1355"/>
      <c r="AG70" s="1355"/>
      <c r="AH70" s="1356"/>
    </row>
    <row r="71" spans="2:34" ht="13.5" customHeight="1" thickBot="1">
      <c r="B71" s="319"/>
      <c r="C71" s="320"/>
      <c r="D71" s="320"/>
      <c r="E71" s="320"/>
      <c r="F71" s="320"/>
      <c r="G71" s="320"/>
      <c r="H71" s="320"/>
      <c r="I71" s="320"/>
      <c r="J71" s="320"/>
      <c r="K71" s="320"/>
      <c r="L71" s="320"/>
      <c r="M71" s="320"/>
      <c r="N71" s="320"/>
      <c r="O71" s="320"/>
      <c r="P71" s="320"/>
      <c r="Q71" s="320"/>
      <c r="R71" s="320"/>
      <c r="S71" s="320"/>
      <c r="T71" s="320"/>
      <c r="U71" s="320"/>
      <c r="V71" s="320"/>
      <c r="W71" s="320"/>
      <c r="X71" s="320"/>
      <c r="Y71" s="320"/>
      <c r="Z71" s="320"/>
      <c r="AA71" s="320"/>
      <c r="AB71" s="1014" t="s">
        <v>499</v>
      </c>
      <c r="AC71" s="1014"/>
      <c r="AD71" s="1014"/>
      <c r="AE71" s="320"/>
      <c r="AF71" s="320"/>
      <c r="AG71" s="320"/>
      <c r="AH71" s="321"/>
    </row>
  </sheetData>
  <sheetProtection/>
  <mergeCells count="129">
    <mergeCell ref="G2:AD3"/>
    <mergeCell ref="G4:AD4"/>
    <mergeCell ref="C5:D5"/>
    <mergeCell ref="C6:D6"/>
    <mergeCell ref="E6:I6"/>
    <mergeCell ref="K6:N6"/>
    <mergeCell ref="O6:T6"/>
    <mergeCell ref="U6:V6"/>
    <mergeCell ref="W6:AA6"/>
    <mergeCell ref="AB6:AC6"/>
    <mergeCell ref="B7:B8"/>
    <mergeCell ref="C7:D7"/>
    <mergeCell ref="E7:I7"/>
    <mergeCell ref="J7:N7"/>
    <mergeCell ref="O7:P8"/>
    <mergeCell ref="Q7:R8"/>
    <mergeCell ref="S7:V7"/>
    <mergeCell ref="W7:AH7"/>
    <mergeCell ref="C8:D8"/>
    <mergeCell ref="E8:I8"/>
    <mergeCell ref="J8:N8"/>
    <mergeCell ref="S8:V8"/>
    <mergeCell ref="W8:AH8"/>
    <mergeCell ref="B9:B12"/>
    <mergeCell ref="C9:D12"/>
    <mergeCell ref="E9:E10"/>
    <mergeCell ref="F9:J10"/>
    <mergeCell ref="O9:Q12"/>
    <mergeCell ref="R9:AH12"/>
    <mergeCell ref="E11:M12"/>
    <mergeCell ref="B13:B19"/>
    <mergeCell ref="C13:D19"/>
    <mergeCell ref="E13:E15"/>
    <mergeCell ref="F13:H15"/>
    <mergeCell ref="R13:AG13"/>
    <mergeCell ref="J14:Q14"/>
    <mergeCell ref="I15:J15"/>
    <mergeCell ref="R15:AH17"/>
    <mergeCell ref="E16:Q16"/>
    <mergeCell ref="E17:Q17"/>
    <mergeCell ref="E18:Q19"/>
    <mergeCell ref="R18:T18"/>
    <mergeCell ref="U18:V18"/>
    <mergeCell ref="W18:AE18"/>
    <mergeCell ref="AF18:AH19"/>
    <mergeCell ref="R19:T19"/>
    <mergeCell ref="U19:V19"/>
    <mergeCell ref="W19:AE19"/>
    <mergeCell ref="C20:D20"/>
    <mergeCell ref="K20:S20"/>
    <mergeCell ref="T20:X20"/>
    <mergeCell ref="C21:D21"/>
    <mergeCell ref="K21:S21"/>
    <mergeCell ref="T21:X21"/>
    <mergeCell ref="C22:D22"/>
    <mergeCell ref="E22:AH22"/>
    <mergeCell ref="C23:D23"/>
    <mergeCell ref="E23:AH23"/>
    <mergeCell ref="B25:P25"/>
    <mergeCell ref="R25:AH25"/>
    <mergeCell ref="B26:P26"/>
    <mergeCell ref="R26:AH28"/>
    <mergeCell ref="B27:B28"/>
    <mergeCell ref="I27:J31"/>
    <mergeCell ref="B29:B33"/>
    <mergeCell ref="R29:S30"/>
    <mergeCell ref="T29:AH30"/>
    <mergeCell ref="C30:C31"/>
    <mergeCell ref="D30:H30"/>
    <mergeCell ref="D31:H31"/>
    <mergeCell ref="R31:S32"/>
    <mergeCell ref="T31:AH32"/>
    <mergeCell ref="C32:C33"/>
    <mergeCell ref="I32:J33"/>
    <mergeCell ref="L32:P32"/>
    <mergeCell ref="B34:B35"/>
    <mergeCell ref="C34:C35"/>
    <mergeCell ref="D34:D35"/>
    <mergeCell ref="I34:J37"/>
    <mergeCell ref="K34:K37"/>
    <mergeCell ref="C38:C39"/>
    <mergeCell ref="D38:H39"/>
    <mergeCell ref="I38:J38"/>
    <mergeCell ref="V38:AH38"/>
    <mergeCell ref="I39:J39"/>
    <mergeCell ref="R39:T40"/>
    <mergeCell ref="I40:J40"/>
    <mergeCell ref="L40:P40"/>
    <mergeCell ref="R41:T41"/>
    <mergeCell ref="V41:AH41"/>
    <mergeCell ref="L34:P37"/>
    <mergeCell ref="R34:AH34"/>
    <mergeCell ref="R35:AH36"/>
    <mergeCell ref="R37:T38"/>
    <mergeCell ref="B42:P42"/>
    <mergeCell ref="AJ42:AZ42"/>
    <mergeCell ref="AJ43:AZ44"/>
    <mergeCell ref="AK45:AM45"/>
    <mergeCell ref="B36:B39"/>
    <mergeCell ref="B43:P44"/>
    <mergeCell ref="R43:AH43"/>
    <mergeCell ref="R44:AH45"/>
    <mergeCell ref="U39:AH40"/>
    <mergeCell ref="D40:H40"/>
    <mergeCell ref="C50:P50"/>
    <mergeCell ref="AK46:AV46"/>
    <mergeCell ref="AK47:AW47"/>
    <mergeCell ref="AK48:AZ49"/>
    <mergeCell ref="AK51:AY51"/>
    <mergeCell ref="AK52:AY52"/>
    <mergeCell ref="S47:AH48"/>
    <mergeCell ref="AK57:AY57"/>
    <mergeCell ref="C58:P58"/>
    <mergeCell ref="AK58:AY58"/>
    <mergeCell ref="AK54:AY55"/>
    <mergeCell ref="C56:P56"/>
    <mergeCell ref="AK56:AM56"/>
    <mergeCell ref="S53:AH54"/>
    <mergeCell ref="S55:U55"/>
    <mergeCell ref="E5:AC5"/>
    <mergeCell ref="AB71:AD71"/>
    <mergeCell ref="S57:AG57"/>
    <mergeCell ref="AK59:AY59"/>
    <mergeCell ref="S58:AG58"/>
    <mergeCell ref="B63:AH64"/>
    <mergeCell ref="B65:AH69"/>
    <mergeCell ref="B70:Z70"/>
    <mergeCell ref="C57:P57"/>
    <mergeCell ref="AK53:AY53"/>
  </mergeCells>
  <printOptions horizontalCentered="1" verticalCentered="1"/>
  <pageMargins left="0" right="0" top="0.1968503937007874" bottom="0.1968503937007874" header="0" footer="0.15748031496062992"/>
  <pageSetup fitToHeight="1" fitToWidth="1" horizontalDpi="600" verticalDpi="600" orientation="portrait" paperSize="9" scale="78" r:id="rId2"/>
  <drawing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AM59"/>
  <sheetViews>
    <sheetView view="pageLayout" zoomScaleNormal="120" workbookViewId="0" topLeftCell="A43">
      <selection activeCell="B49" sqref="B49:AH54"/>
    </sheetView>
  </sheetViews>
  <sheetFormatPr defaultColWidth="8.796875" defaultRowHeight="15"/>
  <cols>
    <col min="1" max="1" width="0.40625" style="63" customWidth="1"/>
    <col min="2" max="2" width="2.8984375" style="63" customWidth="1"/>
    <col min="3" max="3" width="3" style="63" customWidth="1"/>
    <col min="4" max="4" width="5.59765625" style="63" customWidth="1"/>
    <col min="5" max="5" width="4.09765625" style="63" customWidth="1"/>
    <col min="6" max="7" width="3.69921875" style="63" customWidth="1"/>
    <col min="8" max="8" width="3.3984375" style="63" customWidth="1"/>
    <col min="9" max="9" width="6.19921875" style="63" customWidth="1"/>
    <col min="10" max="14" width="3.69921875" style="63" customWidth="1"/>
    <col min="15" max="15" width="4.3984375" style="63" customWidth="1"/>
    <col min="16" max="16" width="1.69921875" style="63" customWidth="1"/>
    <col min="17" max="17" width="3" style="63" customWidth="1"/>
    <col min="18" max="18" width="3.5" style="63" customWidth="1"/>
    <col min="19" max="19" width="2.69921875" style="63" customWidth="1"/>
    <col min="20" max="20" width="3.5" style="63" customWidth="1"/>
    <col min="21" max="21" width="3" style="63" customWidth="1"/>
    <col min="22" max="22" width="2.09765625" style="63" customWidth="1"/>
    <col min="23" max="23" width="4.3984375" style="63" customWidth="1"/>
    <col min="24" max="24" width="3.5" style="63" customWidth="1"/>
    <col min="25" max="25" width="3" style="63" customWidth="1"/>
    <col min="26" max="26" width="3.5" style="63" customWidth="1"/>
    <col min="27" max="27" width="0.59375" style="63" customWidth="1"/>
    <col min="28" max="28" width="2.3984375" style="63" customWidth="1"/>
    <col min="29" max="30" width="3.3984375" style="63" customWidth="1"/>
    <col min="31" max="31" width="3" style="63" customWidth="1"/>
    <col min="32" max="32" width="3.69921875" style="63" customWidth="1"/>
    <col min="33" max="33" width="3.09765625" style="63" customWidth="1"/>
    <col min="34" max="34" width="2.59765625" style="63" customWidth="1"/>
    <col min="35" max="35" width="3.69921875" style="63" customWidth="1"/>
    <col min="36" max="16384" width="9" style="63" customWidth="1"/>
  </cols>
  <sheetData>
    <row r="1" spans="2:35" ht="15" customHeight="1">
      <c r="B1" s="258"/>
      <c r="C1" s="258"/>
      <c r="D1" s="258"/>
      <c r="E1" s="258"/>
      <c r="F1" s="258"/>
      <c r="G1" s="258"/>
      <c r="H1" s="258"/>
      <c r="I1" s="258"/>
      <c r="J1" s="258"/>
      <c r="K1" s="258"/>
      <c r="L1" s="258"/>
      <c r="M1" s="258"/>
      <c r="N1" s="258"/>
      <c r="O1" s="258"/>
      <c r="P1" s="258"/>
      <c r="Q1" s="298"/>
      <c r="R1" s="298"/>
      <c r="S1" s="298"/>
      <c r="T1" s="298"/>
      <c r="U1" s="298"/>
      <c r="V1" s="298"/>
      <c r="W1" s="298"/>
      <c r="X1" s="298"/>
      <c r="Y1" s="258"/>
      <c r="Z1" s="258"/>
      <c r="AA1" s="258"/>
      <c r="AB1" s="258"/>
      <c r="AC1" s="258"/>
      <c r="AD1" s="258"/>
      <c r="AE1" s="258"/>
      <c r="AF1" s="258"/>
      <c r="AG1" s="258"/>
      <c r="AH1" s="258"/>
      <c r="AI1" s="299"/>
    </row>
    <row r="2" spans="2:35" ht="10.5" customHeight="1">
      <c r="B2" s="257"/>
      <c r="C2" s="258"/>
      <c r="D2" s="258"/>
      <c r="E2" s="258"/>
      <c r="F2" s="298"/>
      <c r="G2" s="1169" t="s">
        <v>585</v>
      </c>
      <c r="H2" s="1169"/>
      <c r="I2" s="1169"/>
      <c r="J2" s="1169"/>
      <c r="K2" s="1169"/>
      <c r="L2" s="1169"/>
      <c r="M2" s="1169"/>
      <c r="N2" s="1169"/>
      <c r="O2" s="1169"/>
      <c r="P2" s="1169"/>
      <c r="Q2" s="1169"/>
      <c r="R2" s="1169"/>
      <c r="S2" s="1169"/>
      <c r="T2" s="1169"/>
      <c r="U2" s="1169"/>
      <c r="V2" s="1169"/>
      <c r="W2" s="1169"/>
      <c r="X2" s="1169"/>
      <c r="Y2" s="1169"/>
      <c r="Z2" s="1169"/>
      <c r="AA2" s="1169"/>
      <c r="AB2" s="1169"/>
      <c r="AC2" s="1169"/>
      <c r="AD2" s="300"/>
      <c r="AE2" s="300"/>
      <c r="AF2" s="300"/>
      <c r="AG2" s="300"/>
      <c r="AH2" s="300"/>
      <c r="AI2" s="299"/>
    </row>
    <row r="3" spans="2:35" ht="11.25" customHeight="1">
      <c r="B3" s="257"/>
      <c r="C3" s="258"/>
      <c r="D3" s="258"/>
      <c r="E3" s="258"/>
      <c r="F3" s="298"/>
      <c r="G3" s="1169"/>
      <c r="H3" s="1169"/>
      <c r="I3" s="1169"/>
      <c r="J3" s="1169"/>
      <c r="K3" s="1169"/>
      <c r="L3" s="1169"/>
      <c r="M3" s="1169"/>
      <c r="N3" s="1169"/>
      <c r="O3" s="1169"/>
      <c r="P3" s="1169"/>
      <c r="Q3" s="1169"/>
      <c r="R3" s="1169"/>
      <c r="S3" s="1169"/>
      <c r="T3" s="1169"/>
      <c r="U3" s="1169"/>
      <c r="V3" s="1169"/>
      <c r="W3" s="1169"/>
      <c r="X3" s="1169"/>
      <c r="Y3" s="1169"/>
      <c r="Z3" s="1169"/>
      <c r="AA3" s="1169"/>
      <c r="AB3" s="1169"/>
      <c r="AC3" s="1169"/>
      <c r="AD3" s="301"/>
      <c r="AE3" s="301"/>
      <c r="AF3" s="301"/>
      <c r="AG3" s="301"/>
      <c r="AH3" s="301"/>
      <c r="AI3" s="299"/>
    </row>
    <row r="4" spans="2:35" ht="19.5" customHeight="1" thickBot="1">
      <c r="B4" s="257"/>
      <c r="C4" s="258"/>
      <c r="D4" s="258"/>
      <c r="E4" s="258"/>
      <c r="F4" s="210"/>
      <c r="G4" s="1170" t="s">
        <v>445</v>
      </c>
      <c r="H4" s="1170"/>
      <c r="I4" s="1170"/>
      <c r="J4" s="1170"/>
      <c r="K4" s="1170"/>
      <c r="L4" s="1170"/>
      <c r="M4" s="1170"/>
      <c r="N4" s="1170"/>
      <c r="O4" s="1170"/>
      <c r="P4" s="1170"/>
      <c r="Q4" s="1170"/>
      <c r="R4" s="1170"/>
      <c r="S4" s="1170"/>
      <c r="T4" s="1170"/>
      <c r="U4" s="1170"/>
      <c r="V4" s="1170"/>
      <c r="W4" s="1170"/>
      <c r="X4" s="1170"/>
      <c r="Y4" s="1170"/>
      <c r="Z4" s="1170"/>
      <c r="AA4" s="1170"/>
      <c r="AB4" s="1170"/>
      <c r="AC4" s="1170"/>
      <c r="AD4" s="302"/>
      <c r="AE4" s="302"/>
      <c r="AF4" s="301"/>
      <c r="AG4" s="301"/>
      <c r="AH4" s="301"/>
      <c r="AI4" s="299"/>
    </row>
    <row r="5" spans="2:35" ht="19.5" customHeight="1" thickBot="1">
      <c r="B5" s="211"/>
      <c r="C5" s="1171" t="s">
        <v>446</v>
      </c>
      <c r="D5" s="1172"/>
      <c r="E5" s="1172"/>
      <c r="F5" s="1172"/>
      <c r="G5" s="1172"/>
      <c r="H5" s="1173"/>
      <c r="I5" s="1108" t="s">
        <v>542</v>
      </c>
      <c r="J5" s="1109"/>
      <c r="K5" s="1109"/>
      <c r="L5" s="1109"/>
      <c r="M5" s="1109"/>
      <c r="N5" s="1109"/>
      <c r="O5" s="1109"/>
      <c r="P5" s="1109"/>
      <c r="Q5" s="1109"/>
      <c r="R5" s="1109"/>
      <c r="S5" s="1109"/>
      <c r="T5" s="1109"/>
      <c r="U5" s="1109"/>
      <c r="V5" s="1109"/>
      <c r="W5" s="1109"/>
      <c r="X5" s="1109"/>
      <c r="Y5" s="1109"/>
      <c r="Z5" s="1109"/>
      <c r="AA5" s="1109"/>
      <c r="AB5" s="1109"/>
      <c r="AC5" s="1109"/>
      <c r="AD5" s="210"/>
      <c r="AE5" s="211"/>
      <c r="AF5" s="211"/>
      <c r="AG5" s="211"/>
      <c r="AH5" s="211"/>
      <c r="AI5" s="299"/>
    </row>
    <row r="6" spans="2:35" ht="36.75" customHeight="1">
      <c r="B6" s="213" t="s">
        <v>447</v>
      </c>
      <c r="C6" s="975" t="s">
        <v>296</v>
      </c>
      <c r="D6" s="976"/>
      <c r="E6" s="1101"/>
      <c r="F6" s="1102"/>
      <c r="G6" s="1102"/>
      <c r="H6" s="1102"/>
      <c r="I6" s="1103"/>
      <c r="J6" s="217" t="s">
        <v>448</v>
      </c>
      <c r="K6" s="955" t="s">
        <v>298</v>
      </c>
      <c r="L6" s="955"/>
      <c r="M6" s="955"/>
      <c r="N6" s="956"/>
      <c r="O6" s="957"/>
      <c r="P6" s="958"/>
      <c r="Q6" s="958"/>
      <c r="R6" s="958"/>
      <c r="S6" s="958"/>
      <c r="T6" s="959"/>
      <c r="U6" s="936" t="s">
        <v>299</v>
      </c>
      <c r="V6" s="937"/>
      <c r="W6" s="1104"/>
      <c r="X6" s="1105"/>
      <c r="Y6" s="1105"/>
      <c r="Z6" s="1105"/>
      <c r="AA6" s="1106"/>
      <c r="AB6" s="936" t="s">
        <v>449</v>
      </c>
      <c r="AC6" s="937"/>
      <c r="AD6" s="933"/>
      <c r="AE6" s="934"/>
      <c r="AF6" s="934"/>
      <c r="AG6" s="934"/>
      <c r="AH6" s="1167"/>
      <c r="AI6" s="299"/>
    </row>
    <row r="7" spans="2:35" ht="13.5" customHeight="1">
      <c r="B7" s="926" t="s">
        <v>450</v>
      </c>
      <c r="C7" s="929" t="s">
        <v>148</v>
      </c>
      <c r="D7" s="930"/>
      <c r="E7" s="749"/>
      <c r="F7" s="750"/>
      <c r="G7" s="750"/>
      <c r="H7" s="750"/>
      <c r="I7" s="751"/>
      <c r="J7" s="749"/>
      <c r="K7" s="750"/>
      <c r="L7" s="750"/>
      <c r="M7" s="750"/>
      <c r="N7" s="751"/>
      <c r="O7" s="938" t="s">
        <v>149</v>
      </c>
      <c r="P7" s="939"/>
      <c r="Q7" s="682" t="s">
        <v>150</v>
      </c>
      <c r="R7" s="684"/>
      <c r="S7" s="722" t="s">
        <v>151</v>
      </c>
      <c r="T7" s="723"/>
      <c r="U7" s="723"/>
      <c r="V7" s="724"/>
      <c r="W7" s="701" t="s">
        <v>451</v>
      </c>
      <c r="X7" s="702"/>
      <c r="Y7" s="702"/>
      <c r="Z7" s="702"/>
      <c r="AA7" s="702"/>
      <c r="AB7" s="702"/>
      <c r="AC7" s="702"/>
      <c r="AD7" s="702"/>
      <c r="AE7" s="702"/>
      <c r="AF7" s="702"/>
      <c r="AG7" s="702"/>
      <c r="AH7" s="1168"/>
      <c r="AI7" s="299"/>
    </row>
    <row r="8" spans="2:35" ht="21.75" customHeight="1">
      <c r="B8" s="928"/>
      <c r="C8" s="923" t="s">
        <v>452</v>
      </c>
      <c r="D8" s="924"/>
      <c r="E8" s="731"/>
      <c r="F8" s="732"/>
      <c r="G8" s="732"/>
      <c r="H8" s="732"/>
      <c r="I8" s="733"/>
      <c r="J8" s="731"/>
      <c r="K8" s="732"/>
      <c r="L8" s="732"/>
      <c r="M8" s="732"/>
      <c r="N8" s="733"/>
      <c r="O8" s="940"/>
      <c r="P8" s="941"/>
      <c r="Q8" s="685"/>
      <c r="R8" s="687"/>
      <c r="S8" s="734" t="s">
        <v>154</v>
      </c>
      <c r="T8" s="735"/>
      <c r="U8" s="735"/>
      <c r="V8" s="736"/>
      <c r="W8" s="707" t="s">
        <v>598</v>
      </c>
      <c r="X8" s="735"/>
      <c r="Y8" s="735"/>
      <c r="Z8" s="735"/>
      <c r="AA8" s="735"/>
      <c r="AB8" s="735"/>
      <c r="AC8" s="735"/>
      <c r="AD8" s="735"/>
      <c r="AE8" s="735"/>
      <c r="AF8" s="735"/>
      <c r="AG8" s="735"/>
      <c r="AH8" s="925"/>
      <c r="AI8" s="299"/>
    </row>
    <row r="9" spans="2:35" ht="9" customHeight="1">
      <c r="B9" s="926" t="s">
        <v>453</v>
      </c>
      <c r="C9" s="929" t="s">
        <v>156</v>
      </c>
      <c r="D9" s="930"/>
      <c r="E9" s="701" t="s">
        <v>454</v>
      </c>
      <c r="F9" s="660"/>
      <c r="G9" s="660"/>
      <c r="H9" s="660"/>
      <c r="I9" s="660"/>
      <c r="J9" s="660"/>
      <c r="K9" s="83"/>
      <c r="L9" s="83"/>
      <c r="M9" s="83"/>
      <c r="N9" s="83"/>
      <c r="O9" s="701" t="s">
        <v>455</v>
      </c>
      <c r="P9" s="702"/>
      <c r="Q9" s="703"/>
      <c r="R9" s="1158"/>
      <c r="S9" s="1159"/>
      <c r="T9" s="1159"/>
      <c r="U9" s="1159"/>
      <c r="V9" s="1159"/>
      <c r="W9" s="1159"/>
      <c r="X9" s="1159"/>
      <c r="Y9" s="1159"/>
      <c r="Z9" s="1159"/>
      <c r="AA9" s="1159"/>
      <c r="AB9" s="1159"/>
      <c r="AC9" s="1159"/>
      <c r="AD9" s="1159"/>
      <c r="AE9" s="1159"/>
      <c r="AF9" s="1159"/>
      <c r="AG9" s="1159"/>
      <c r="AH9" s="1160"/>
      <c r="AI9" s="299"/>
    </row>
    <row r="10" spans="2:35" ht="9" customHeight="1">
      <c r="B10" s="927"/>
      <c r="C10" s="931"/>
      <c r="D10" s="932"/>
      <c r="E10" s="704"/>
      <c r="F10" s="662"/>
      <c r="G10" s="662"/>
      <c r="H10" s="662"/>
      <c r="I10" s="662"/>
      <c r="J10" s="662"/>
      <c r="K10" s="83"/>
      <c r="L10" s="83"/>
      <c r="M10" s="83"/>
      <c r="N10" s="83"/>
      <c r="O10" s="704"/>
      <c r="P10" s="705"/>
      <c r="Q10" s="706"/>
      <c r="R10" s="1161"/>
      <c r="S10" s="1162"/>
      <c r="T10" s="1162"/>
      <c r="U10" s="1162"/>
      <c r="V10" s="1162"/>
      <c r="W10" s="1162"/>
      <c r="X10" s="1162"/>
      <c r="Y10" s="1162"/>
      <c r="Z10" s="1162"/>
      <c r="AA10" s="1162"/>
      <c r="AB10" s="1162"/>
      <c r="AC10" s="1162"/>
      <c r="AD10" s="1162"/>
      <c r="AE10" s="1162"/>
      <c r="AF10" s="1162"/>
      <c r="AG10" s="1162"/>
      <c r="AH10" s="1163"/>
      <c r="AI10" s="299"/>
    </row>
    <row r="11" spans="2:35" ht="9" customHeight="1">
      <c r="B11" s="927"/>
      <c r="C11" s="931"/>
      <c r="D11" s="932"/>
      <c r="E11" s="661"/>
      <c r="F11" s="662"/>
      <c r="G11" s="662"/>
      <c r="H11" s="662"/>
      <c r="I11" s="662"/>
      <c r="J11" s="662"/>
      <c r="K11" s="662"/>
      <c r="L11" s="662"/>
      <c r="M11" s="662"/>
      <c r="N11" s="789"/>
      <c r="O11" s="704"/>
      <c r="P11" s="705"/>
      <c r="Q11" s="706"/>
      <c r="R11" s="1161"/>
      <c r="S11" s="1162"/>
      <c r="T11" s="1162"/>
      <c r="U11" s="1162"/>
      <c r="V11" s="1162"/>
      <c r="W11" s="1162"/>
      <c r="X11" s="1162"/>
      <c r="Y11" s="1162"/>
      <c r="Z11" s="1162"/>
      <c r="AA11" s="1162"/>
      <c r="AB11" s="1162"/>
      <c r="AC11" s="1162"/>
      <c r="AD11" s="1162"/>
      <c r="AE11" s="1162"/>
      <c r="AF11" s="1162"/>
      <c r="AG11" s="1162"/>
      <c r="AH11" s="1163"/>
      <c r="AI11" s="299"/>
    </row>
    <row r="12" spans="2:35" ht="9" customHeight="1">
      <c r="B12" s="928"/>
      <c r="C12" s="923"/>
      <c r="D12" s="924"/>
      <c r="E12" s="663"/>
      <c r="F12" s="664"/>
      <c r="G12" s="664"/>
      <c r="H12" s="664"/>
      <c r="I12" s="664"/>
      <c r="J12" s="664"/>
      <c r="K12" s="664"/>
      <c r="L12" s="664"/>
      <c r="M12" s="664"/>
      <c r="N12" s="1157"/>
      <c r="O12" s="707"/>
      <c r="P12" s="708"/>
      <c r="Q12" s="709"/>
      <c r="R12" s="1164"/>
      <c r="S12" s="1165"/>
      <c r="T12" s="1165"/>
      <c r="U12" s="1165"/>
      <c r="V12" s="1165"/>
      <c r="W12" s="1165"/>
      <c r="X12" s="1165"/>
      <c r="Y12" s="1165"/>
      <c r="Z12" s="1165"/>
      <c r="AA12" s="1165"/>
      <c r="AB12" s="1165"/>
      <c r="AC12" s="1165"/>
      <c r="AD12" s="1165"/>
      <c r="AE12" s="1165"/>
      <c r="AF12" s="1165"/>
      <c r="AG12" s="1165"/>
      <c r="AH12" s="1166"/>
      <c r="AI12" s="299"/>
    </row>
    <row r="13" spans="2:35" ht="11.25" customHeight="1">
      <c r="B13" s="908" t="s">
        <v>456</v>
      </c>
      <c r="C13" s="650" t="s">
        <v>160</v>
      </c>
      <c r="D13" s="651"/>
      <c r="E13" s="656" t="s">
        <v>308</v>
      </c>
      <c r="F13" s="659"/>
      <c r="G13" s="660"/>
      <c r="H13" s="660"/>
      <c r="I13" s="90" t="s">
        <v>309</v>
      </c>
      <c r="J13" s="90"/>
      <c r="K13" s="88"/>
      <c r="L13" s="88"/>
      <c r="M13" s="88"/>
      <c r="N13" s="88"/>
      <c r="O13" s="88"/>
      <c r="P13" s="88"/>
      <c r="Q13" s="89"/>
      <c r="R13" s="665" t="s">
        <v>163</v>
      </c>
      <c r="S13" s="666"/>
      <c r="T13" s="666"/>
      <c r="U13" s="666"/>
      <c r="V13" s="666"/>
      <c r="W13" s="666"/>
      <c r="X13" s="666"/>
      <c r="Y13" s="666"/>
      <c r="Z13" s="666"/>
      <c r="AA13" s="666"/>
      <c r="AB13" s="666"/>
      <c r="AC13" s="666"/>
      <c r="AD13" s="666"/>
      <c r="AE13" s="666"/>
      <c r="AF13" s="666"/>
      <c r="AG13" s="666"/>
      <c r="AH13" s="868"/>
      <c r="AI13" s="299"/>
    </row>
    <row r="14" spans="2:35" ht="11.25" customHeight="1">
      <c r="B14" s="909"/>
      <c r="C14" s="652"/>
      <c r="D14" s="653"/>
      <c r="E14" s="911"/>
      <c r="F14" s="661"/>
      <c r="G14" s="662"/>
      <c r="H14" s="662"/>
      <c r="I14" s="90" t="s">
        <v>164</v>
      </c>
      <c r="J14" s="667" t="s">
        <v>457</v>
      </c>
      <c r="K14" s="667"/>
      <c r="L14" s="667"/>
      <c r="M14" s="667"/>
      <c r="N14" s="667"/>
      <c r="O14" s="667"/>
      <c r="P14" s="667"/>
      <c r="Q14" s="668"/>
      <c r="R14" s="672"/>
      <c r="S14" s="670"/>
      <c r="T14" s="670"/>
      <c r="U14" s="670"/>
      <c r="V14" s="670"/>
      <c r="W14" s="670"/>
      <c r="X14" s="670"/>
      <c r="Y14" s="670"/>
      <c r="Z14" s="670"/>
      <c r="AA14" s="670"/>
      <c r="AB14" s="670"/>
      <c r="AC14" s="670"/>
      <c r="AD14" s="670"/>
      <c r="AE14" s="670"/>
      <c r="AF14" s="670"/>
      <c r="AG14" s="670"/>
      <c r="AH14" s="671"/>
      <c r="AI14" s="299"/>
    </row>
    <row r="15" spans="2:35" ht="13.5" customHeight="1">
      <c r="B15" s="909"/>
      <c r="C15" s="652"/>
      <c r="D15" s="653"/>
      <c r="E15" s="912"/>
      <c r="F15" s="663"/>
      <c r="G15" s="664"/>
      <c r="H15" s="664"/>
      <c r="I15" s="832" t="s">
        <v>311</v>
      </c>
      <c r="J15" s="832"/>
      <c r="K15" s="94"/>
      <c r="L15" s="94"/>
      <c r="M15" s="94"/>
      <c r="N15" s="94"/>
      <c r="O15" s="94"/>
      <c r="P15" s="94"/>
      <c r="Q15" s="95"/>
      <c r="R15" s="672"/>
      <c r="S15" s="670"/>
      <c r="T15" s="670"/>
      <c r="U15" s="670"/>
      <c r="V15" s="670"/>
      <c r="W15" s="670"/>
      <c r="X15" s="670"/>
      <c r="Y15" s="670"/>
      <c r="Z15" s="670"/>
      <c r="AA15" s="670"/>
      <c r="AB15" s="670"/>
      <c r="AC15" s="670"/>
      <c r="AD15" s="670"/>
      <c r="AE15" s="670"/>
      <c r="AF15" s="670"/>
      <c r="AG15" s="670"/>
      <c r="AH15" s="671"/>
      <c r="AI15" s="299"/>
    </row>
    <row r="16" spans="2:35" ht="12" customHeight="1">
      <c r="B16" s="909"/>
      <c r="C16" s="652"/>
      <c r="D16" s="653"/>
      <c r="E16" s="1094" t="s">
        <v>167</v>
      </c>
      <c r="F16" s="1095"/>
      <c r="G16" s="1095"/>
      <c r="H16" s="1095"/>
      <c r="I16" s="1095"/>
      <c r="J16" s="1095"/>
      <c r="K16" s="1095"/>
      <c r="L16" s="1095"/>
      <c r="M16" s="1095"/>
      <c r="N16" s="1095"/>
      <c r="O16" s="1095"/>
      <c r="P16" s="1095"/>
      <c r="Q16" s="1096"/>
      <c r="R16" s="672"/>
      <c r="S16" s="670"/>
      <c r="T16" s="670"/>
      <c r="U16" s="670"/>
      <c r="V16" s="670"/>
      <c r="W16" s="670"/>
      <c r="X16" s="670"/>
      <c r="Y16" s="670"/>
      <c r="Z16" s="670"/>
      <c r="AA16" s="670"/>
      <c r="AB16" s="670"/>
      <c r="AC16" s="670"/>
      <c r="AD16" s="670"/>
      <c r="AE16" s="670"/>
      <c r="AF16" s="670"/>
      <c r="AG16" s="670"/>
      <c r="AH16" s="671"/>
      <c r="AI16" s="299"/>
    </row>
    <row r="17" spans="2:35" ht="49.5" customHeight="1">
      <c r="B17" s="909"/>
      <c r="C17" s="652"/>
      <c r="D17" s="653"/>
      <c r="E17" s="679"/>
      <c r="F17" s="680"/>
      <c r="G17" s="680"/>
      <c r="H17" s="680"/>
      <c r="I17" s="680"/>
      <c r="J17" s="680"/>
      <c r="K17" s="680"/>
      <c r="L17" s="680"/>
      <c r="M17" s="680"/>
      <c r="N17" s="680"/>
      <c r="O17" s="680"/>
      <c r="P17" s="680"/>
      <c r="Q17" s="681"/>
      <c r="R17" s="673"/>
      <c r="S17" s="674"/>
      <c r="T17" s="674"/>
      <c r="U17" s="674"/>
      <c r="V17" s="674"/>
      <c r="W17" s="674"/>
      <c r="X17" s="674"/>
      <c r="Y17" s="674"/>
      <c r="Z17" s="674"/>
      <c r="AA17" s="674"/>
      <c r="AB17" s="674"/>
      <c r="AC17" s="674"/>
      <c r="AD17" s="674"/>
      <c r="AE17" s="674"/>
      <c r="AF17" s="674"/>
      <c r="AG17" s="674"/>
      <c r="AH17" s="675"/>
      <c r="AI17" s="299"/>
    </row>
    <row r="18" spans="2:35" ht="22.5" customHeight="1">
      <c r="B18" s="909"/>
      <c r="C18" s="652"/>
      <c r="D18" s="653"/>
      <c r="E18" s="682" t="s">
        <v>168</v>
      </c>
      <c r="F18" s="683"/>
      <c r="G18" s="683"/>
      <c r="H18" s="683"/>
      <c r="I18" s="683"/>
      <c r="J18" s="683"/>
      <c r="K18" s="683"/>
      <c r="L18" s="683"/>
      <c r="M18" s="683"/>
      <c r="N18" s="683"/>
      <c r="O18" s="683"/>
      <c r="P18" s="683"/>
      <c r="Q18" s="683"/>
      <c r="R18" s="637" t="s">
        <v>169</v>
      </c>
      <c r="S18" s="637"/>
      <c r="T18" s="637"/>
      <c r="U18" s="637" t="s">
        <v>170</v>
      </c>
      <c r="V18" s="637"/>
      <c r="W18" s="899" t="s">
        <v>171</v>
      </c>
      <c r="X18" s="899"/>
      <c r="Y18" s="899"/>
      <c r="Z18" s="899"/>
      <c r="AA18" s="899"/>
      <c r="AB18" s="899"/>
      <c r="AC18" s="899"/>
      <c r="AD18" s="899"/>
      <c r="AE18" s="899"/>
      <c r="AF18" s="640" t="s">
        <v>172</v>
      </c>
      <c r="AG18" s="640"/>
      <c r="AH18" s="641"/>
      <c r="AI18" s="299"/>
    </row>
    <row r="19" spans="2:35" ht="22.5" customHeight="1">
      <c r="B19" s="910"/>
      <c r="C19" s="654"/>
      <c r="D19" s="655"/>
      <c r="E19" s="685"/>
      <c r="F19" s="686"/>
      <c r="G19" s="686"/>
      <c r="H19" s="686"/>
      <c r="I19" s="686"/>
      <c r="J19" s="686"/>
      <c r="K19" s="686"/>
      <c r="L19" s="686"/>
      <c r="M19" s="686"/>
      <c r="N19" s="686"/>
      <c r="O19" s="686"/>
      <c r="P19" s="686"/>
      <c r="Q19" s="686"/>
      <c r="R19" s="646" t="s">
        <v>173</v>
      </c>
      <c r="S19" s="646"/>
      <c r="T19" s="646"/>
      <c r="U19" s="646" t="s">
        <v>170</v>
      </c>
      <c r="V19" s="646"/>
      <c r="W19" s="899" t="s">
        <v>171</v>
      </c>
      <c r="X19" s="899"/>
      <c r="Y19" s="899"/>
      <c r="Z19" s="899"/>
      <c r="AA19" s="899"/>
      <c r="AB19" s="899"/>
      <c r="AC19" s="899"/>
      <c r="AD19" s="899"/>
      <c r="AE19" s="899"/>
      <c r="AF19" s="643"/>
      <c r="AG19" s="643"/>
      <c r="AH19" s="644"/>
      <c r="AI19" s="299"/>
    </row>
    <row r="20" spans="2:34" ht="15" customHeight="1">
      <c r="B20" s="264" t="s">
        <v>291</v>
      </c>
      <c r="C20" s="622" t="s">
        <v>175</v>
      </c>
      <c r="D20" s="623"/>
      <c r="E20" s="100" t="s">
        <v>176</v>
      </c>
      <c r="F20" s="103"/>
      <c r="G20" s="103"/>
      <c r="H20" s="103"/>
      <c r="I20" s="103"/>
      <c r="J20" s="103"/>
      <c r="K20" s="1081" t="s">
        <v>458</v>
      </c>
      <c r="L20" s="1082"/>
      <c r="M20" s="1082"/>
      <c r="N20" s="1082"/>
      <c r="O20" s="1082"/>
      <c r="P20" s="1082"/>
      <c r="Q20" s="1083"/>
      <c r="R20" s="1145" t="s">
        <v>459</v>
      </c>
      <c r="S20" s="862"/>
      <c r="T20" s="862"/>
      <c r="U20" s="862"/>
      <c r="V20" s="862"/>
      <c r="W20" s="1146"/>
      <c r="X20" s="1147" t="s">
        <v>179</v>
      </c>
      <c r="Y20" s="666"/>
      <c r="Z20" s="666"/>
      <c r="AA20" s="666"/>
      <c r="AB20" s="666"/>
      <c r="AC20" s="666"/>
      <c r="AD20" s="666"/>
      <c r="AE20" s="666"/>
      <c r="AF20" s="666"/>
      <c r="AG20" s="666"/>
      <c r="AH20" s="868"/>
    </row>
    <row r="21" spans="2:35" ht="15" customHeight="1">
      <c r="B21" s="926" t="s">
        <v>460</v>
      </c>
      <c r="C21" s="1148" t="s">
        <v>181</v>
      </c>
      <c r="D21" s="1149"/>
      <c r="E21" s="1152" t="s">
        <v>606</v>
      </c>
      <c r="F21" s="1153"/>
      <c r="G21" s="1153"/>
      <c r="H21" s="1153"/>
      <c r="I21" s="1153"/>
      <c r="J21" s="1153"/>
      <c r="K21" s="1153"/>
      <c r="L21" s="1153"/>
      <c r="M21" s="1153"/>
      <c r="N21" s="1153"/>
      <c r="O21" s="1153"/>
      <c r="P21" s="1153"/>
      <c r="Q21" s="1153"/>
      <c r="R21" s="1153"/>
      <c r="S21" s="1153"/>
      <c r="T21" s="1153"/>
      <c r="U21" s="1153"/>
      <c r="V21" s="1153"/>
      <c r="W21" s="1153"/>
      <c r="X21" s="1153"/>
      <c r="Y21" s="1153"/>
      <c r="Z21" s="1153"/>
      <c r="AA21" s="1153"/>
      <c r="AB21" s="1153"/>
      <c r="AC21" s="1153"/>
      <c r="AD21" s="1153"/>
      <c r="AE21" s="1153"/>
      <c r="AF21" s="1153"/>
      <c r="AG21" s="1153"/>
      <c r="AH21" s="1154"/>
      <c r="AI21" s="299"/>
    </row>
    <row r="22" spans="2:35" ht="15" customHeight="1">
      <c r="B22" s="928"/>
      <c r="C22" s="1150"/>
      <c r="D22" s="1151"/>
      <c r="E22" s="1155" t="s">
        <v>605</v>
      </c>
      <c r="F22" s="832"/>
      <c r="G22" s="832"/>
      <c r="H22" s="832"/>
      <c r="I22" s="832"/>
      <c r="J22" s="832"/>
      <c r="K22" s="832"/>
      <c r="L22" s="832"/>
      <c r="M22" s="832"/>
      <c r="N22" s="832"/>
      <c r="O22" s="832"/>
      <c r="P22" s="832"/>
      <c r="Q22" s="832"/>
      <c r="R22" s="832"/>
      <c r="S22" s="832"/>
      <c r="T22" s="832"/>
      <c r="U22" s="832"/>
      <c r="V22" s="832"/>
      <c r="W22" s="832"/>
      <c r="X22" s="832"/>
      <c r="Y22" s="832"/>
      <c r="Z22" s="832"/>
      <c r="AA22" s="832"/>
      <c r="AB22" s="832"/>
      <c r="AC22" s="832"/>
      <c r="AD22" s="832"/>
      <c r="AE22" s="832"/>
      <c r="AF22" s="832"/>
      <c r="AG22" s="832"/>
      <c r="AH22" s="1156"/>
      <c r="AI22" s="299"/>
    </row>
    <row r="23" spans="2:37" ht="15" customHeight="1" thickBot="1">
      <c r="B23" s="223" t="s">
        <v>461</v>
      </c>
      <c r="C23" s="629" t="s">
        <v>183</v>
      </c>
      <c r="D23" s="630"/>
      <c r="E23" s="1130" t="s">
        <v>609</v>
      </c>
      <c r="F23" s="1131"/>
      <c r="G23" s="1131"/>
      <c r="H23" s="1131"/>
      <c r="I23" s="1131"/>
      <c r="J23" s="1131"/>
      <c r="K23" s="1131"/>
      <c r="L23" s="1131"/>
      <c r="M23" s="1131"/>
      <c r="N23" s="1131"/>
      <c r="O23" s="1131"/>
      <c r="P23" s="1131"/>
      <c r="Q23" s="1131"/>
      <c r="R23" s="1131"/>
      <c r="S23" s="1131"/>
      <c r="T23" s="1131"/>
      <c r="U23" s="1131"/>
      <c r="V23" s="1131"/>
      <c r="W23" s="1131"/>
      <c r="X23" s="1131"/>
      <c r="Y23" s="1131"/>
      <c r="Z23" s="1131"/>
      <c r="AA23" s="1131"/>
      <c r="AB23" s="1131"/>
      <c r="AC23" s="1131"/>
      <c r="AD23" s="1131"/>
      <c r="AE23" s="1131"/>
      <c r="AF23" s="1131"/>
      <c r="AG23" s="1131"/>
      <c r="AH23" s="1132"/>
      <c r="AI23" s="299"/>
      <c r="AK23" s="303"/>
    </row>
    <row r="24" spans="2:35" ht="15" customHeight="1" thickBot="1">
      <c r="B24" s="304"/>
      <c r="C24" s="304"/>
      <c r="D24" s="304"/>
      <c r="E24" s="106"/>
      <c r="F24" s="105"/>
      <c r="G24" s="105"/>
      <c r="H24" s="105"/>
      <c r="I24" s="105"/>
      <c r="J24" s="105"/>
      <c r="K24" s="105"/>
      <c r="L24" s="105"/>
      <c r="M24" s="164"/>
      <c r="N24" s="105"/>
      <c r="O24" s="305"/>
      <c r="P24" s="250"/>
      <c r="Q24" s="1133"/>
      <c r="R24" s="1133"/>
      <c r="S24" s="1133"/>
      <c r="T24" s="1133"/>
      <c r="U24" s="1133"/>
      <c r="V24" s="1133"/>
      <c r="W24" s="1133"/>
      <c r="X24" s="1133"/>
      <c r="Y24" s="1133"/>
      <c r="Z24" s="1133"/>
      <c r="AA24" s="1133"/>
      <c r="AB24" s="1133"/>
      <c r="AC24" s="1133"/>
      <c r="AD24" s="1133"/>
      <c r="AE24" s="1133"/>
      <c r="AF24" s="1133"/>
      <c r="AG24" s="1133"/>
      <c r="AH24" s="1133"/>
      <c r="AI24" s="299"/>
    </row>
    <row r="25" spans="2:39" ht="21" customHeight="1">
      <c r="B25" s="805" t="s">
        <v>536</v>
      </c>
      <c r="C25" s="806"/>
      <c r="D25" s="806"/>
      <c r="E25" s="806"/>
      <c r="F25" s="806"/>
      <c r="G25" s="806"/>
      <c r="H25" s="806"/>
      <c r="I25" s="806"/>
      <c r="J25" s="806"/>
      <c r="K25" s="806"/>
      <c r="L25" s="806"/>
      <c r="M25" s="806"/>
      <c r="N25" s="806"/>
      <c r="O25" s="807"/>
      <c r="P25" s="83"/>
      <c r="Q25" s="805" t="s">
        <v>462</v>
      </c>
      <c r="R25" s="806"/>
      <c r="S25" s="806"/>
      <c r="T25" s="806"/>
      <c r="U25" s="806"/>
      <c r="V25" s="806"/>
      <c r="W25" s="806"/>
      <c r="X25" s="806"/>
      <c r="Y25" s="806"/>
      <c r="Z25" s="806"/>
      <c r="AA25" s="806"/>
      <c r="AB25" s="806"/>
      <c r="AC25" s="806"/>
      <c r="AD25" s="806"/>
      <c r="AE25" s="806"/>
      <c r="AF25" s="806"/>
      <c r="AG25" s="806"/>
      <c r="AH25" s="807"/>
      <c r="AI25" s="299"/>
      <c r="AM25" s="306"/>
    </row>
    <row r="26" spans="1:35" ht="15.75" customHeight="1">
      <c r="A26" s="201"/>
      <c r="B26" s="1134" t="s">
        <v>552</v>
      </c>
      <c r="C26" s="1135"/>
      <c r="D26" s="1135"/>
      <c r="E26" s="1135"/>
      <c r="F26" s="1135"/>
      <c r="G26" s="1135"/>
      <c r="H26" s="1135"/>
      <c r="I26" s="1135"/>
      <c r="J26" s="1135"/>
      <c r="K26" s="1135"/>
      <c r="L26" s="1135"/>
      <c r="M26" s="1135"/>
      <c r="N26" s="1135"/>
      <c r="O26" s="1136"/>
      <c r="P26" s="83"/>
      <c r="Q26" s="808" t="s">
        <v>463</v>
      </c>
      <c r="R26" s="809"/>
      <c r="S26" s="809"/>
      <c r="T26" s="809"/>
      <c r="U26" s="809"/>
      <c r="V26" s="809"/>
      <c r="W26" s="809"/>
      <c r="X26" s="809"/>
      <c r="Y26" s="809"/>
      <c r="Z26" s="809"/>
      <c r="AA26" s="809"/>
      <c r="AB26" s="809"/>
      <c r="AC26" s="809"/>
      <c r="AD26" s="809"/>
      <c r="AE26" s="809"/>
      <c r="AF26" s="809"/>
      <c r="AG26" s="809"/>
      <c r="AH26" s="810"/>
      <c r="AI26" s="299"/>
    </row>
    <row r="27" spans="2:35" ht="15" customHeight="1">
      <c r="B27" s="1137"/>
      <c r="C27" s="1138"/>
      <c r="D27" s="1138"/>
      <c r="E27" s="1138"/>
      <c r="F27" s="1138"/>
      <c r="G27" s="1138"/>
      <c r="H27" s="1138"/>
      <c r="I27" s="1138"/>
      <c r="J27" s="1138"/>
      <c r="K27" s="1138"/>
      <c r="L27" s="1138"/>
      <c r="M27" s="1138"/>
      <c r="N27" s="1138"/>
      <c r="O27" s="1139"/>
      <c r="P27" s="83"/>
      <c r="Q27" s="811"/>
      <c r="R27" s="812"/>
      <c r="S27" s="812"/>
      <c r="T27" s="812"/>
      <c r="U27" s="812"/>
      <c r="V27" s="812"/>
      <c r="W27" s="812"/>
      <c r="X27" s="812"/>
      <c r="Y27" s="812"/>
      <c r="Z27" s="812"/>
      <c r="AA27" s="812"/>
      <c r="AB27" s="812"/>
      <c r="AC27" s="812"/>
      <c r="AD27" s="812"/>
      <c r="AE27" s="812"/>
      <c r="AF27" s="812"/>
      <c r="AG27" s="812"/>
      <c r="AH27" s="813"/>
      <c r="AI27" s="299"/>
    </row>
    <row r="28" spans="2:35" ht="15.75" customHeight="1" thickBot="1">
      <c r="B28" s="1140"/>
      <c r="C28" s="1141"/>
      <c r="D28" s="1141"/>
      <c r="E28" s="1141"/>
      <c r="F28" s="1141"/>
      <c r="G28" s="1141"/>
      <c r="H28" s="1141"/>
      <c r="I28" s="1141"/>
      <c r="J28" s="1141"/>
      <c r="K28" s="1141"/>
      <c r="L28" s="1141"/>
      <c r="M28" s="1141"/>
      <c r="N28" s="1141"/>
      <c r="O28" s="1142"/>
      <c r="P28" s="83"/>
      <c r="Q28" s="231">
        <v>1</v>
      </c>
      <c r="R28" s="83" t="s">
        <v>332</v>
      </c>
      <c r="S28" s="83"/>
      <c r="T28" s="83"/>
      <c r="U28" s="83"/>
      <c r="V28" s="83"/>
      <c r="W28" s="83"/>
      <c r="X28" s="83"/>
      <c r="Y28" s="83"/>
      <c r="Z28" s="83"/>
      <c r="AA28" s="83"/>
      <c r="AB28" s="83"/>
      <c r="AC28" s="83"/>
      <c r="AD28" s="83"/>
      <c r="AE28" s="83"/>
      <c r="AF28" s="83"/>
      <c r="AG28" s="83"/>
      <c r="AH28" s="91"/>
      <c r="AI28" s="307"/>
    </row>
    <row r="29" spans="2:35" ht="15.75" customHeight="1">
      <c r="B29" s="1143" t="s">
        <v>464</v>
      </c>
      <c r="C29" s="888"/>
      <c r="D29" s="888"/>
      <c r="E29" s="888"/>
      <c r="F29" s="888"/>
      <c r="G29" s="888"/>
      <c r="H29" s="888"/>
      <c r="I29" s="888"/>
      <c r="J29" s="888"/>
      <c r="K29" s="888"/>
      <c r="L29" s="888"/>
      <c r="M29" s="888"/>
      <c r="N29" s="888"/>
      <c r="O29" s="1144"/>
      <c r="P29" s="83"/>
      <c r="Q29" s="231">
        <v>2</v>
      </c>
      <c r="R29" s="83" t="s">
        <v>465</v>
      </c>
      <c r="S29" s="83"/>
      <c r="T29" s="83"/>
      <c r="U29" s="83"/>
      <c r="V29" s="83"/>
      <c r="W29" s="83"/>
      <c r="X29" s="83"/>
      <c r="Y29" s="83"/>
      <c r="Z29" s="83"/>
      <c r="AA29" s="83"/>
      <c r="AB29" s="83"/>
      <c r="AC29" s="83"/>
      <c r="AD29" s="83"/>
      <c r="AE29" s="83"/>
      <c r="AF29" s="83"/>
      <c r="AG29" s="83"/>
      <c r="AH29" s="91"/>
      <c r="AI29" s="299"/>
    </row>
    <row r="30" spans="2:35" ht="15.75" customHeight="1">
      <c r="B30" s="860">
        <v>1</v>
      </c>
      <c r="C30" s="854"/>
      <c r="D30" s="308"/>
      <c r="E30" s="308" t="s">
        <v>466</v>
      </c>
      <c r="F30" s="308"/>
      <c r="G30" s="308"/>
      <c r="H30" s="308"/>
      <c r="I30" s="308"/>
      <c r="J30" s="308"/>
      <c r="K30" s="309"/>
      <c r="L30" s="309" t="s">
        <v>467</v>
      </c>
      <c r="M30" s="308"/>
      <c r="N30" s="308"/>
      <c r="O30" s="310"/>
      <c r="P30" s="83"/>
      <c r="Q30" s="231">
        <v>3</v>
      </c>
      <c r="R30" s="83" t="s">
        <v>468</v>
      </c>
      <c r="S30" s="83"/>
      <c r="T30" s="83"/>
      <c r="U30" s="83"/>
      <c r="V30" s="83"/>
      <c r="W30" s="83"/>
      <c r="X30" s="83"/>
      <c r="Y30" s="83"/>
      <c r="Z30" s="83"/>
      <c r="AA30" s="83"/>
      <c r="AB30" s="83"/>
      <c r="AC30" s="83"/>
      <c r="AD30" s="83"/>
      <c r="AE30" s="83"/>
      <c r="AF30" s="83"/>
      <c r="AG30" s="83"/>
      <c r="AH30" s="91"/>
      <c r="AI30" s="299"/>
    </row>
    <row r="31" spans="2:35" ht="15.75" customHeight="1">
      <c r="B31" s="860">
        <v>2</v>
      </c>
      <c r="C31" s="854"/>
      <c r="D31" s="308"/>
      <c r="E31" s="1124" t="s">
        <v>469</v>
      </c>
      <c r="F31" s="1124"/>
      <c r="G31" s="1124"/>
      <c r="H31" s="1124"/>
      <c r="I31" s="1124"/>
      <c r="J31" s="308"/>
      <c r="K31" s="308"/>
      <c r="L31" s="309" t="s">
        <v>470</v>
      </c>
      <c r="M31" s="308"/>
      <c r="N31" s="308"/>
      <c r="O31" s="310"/>
      <c r="P31" s="83"/>
      <c r="Q31" s="231">
        <v>4</v>
      </c>
      <c r="R31" s="83" t="s">
        <v>471</v>
      </c>
      <c r="S31" s="83"/>
      <c r="T31" s="83"/>
      <c r="U31" s="83"/>
      <c r="V31" s="83"/>
      <c r="W31" s="83"/>
      <c r="X31" s="83"/>
      <c r="Y31" s="83"/>
      <c r="Z31" s="83"/>
      <c r="AA31" s="83"/>
      <c r="AB31" s="83"/>
      <c r="AC31" s="83"/>
      <c r="AD31" s="83"/>
      <c r="AE31" s="83"/>
      <c r="AF31" s="83"/>
      <c r="AG31" s="83"/>
      <c r="AH31" s="91"/>
      <c r="AI31" s="299"/>
    </row>
    <row r="32" spans="1:35" ht="15.75" customHeight="1">
      <c r="A32" s="246"/>
      <c r="B32" s="1121" t="s">
        <v>232</v>
      </c>
      <c r="C32" s="1122"/>
      <c r="D32" s="1122"/>
      <c r="E32" s="1122"/>
      <c r="F32" s="1122"/>
      <c r="G32" s="1122"/>
      <c r="H32" s="1122"/>
      <c r="I32" s="1122"/>
      <c r="J32" s="1122"/>
      <c r="K32" s="1122"/>
      <c r="L32" s="1122"/>
      <c r="M32" s="1122"/>
      <c r="N32" s="1122"/>
      <c r="O32" s="1123"/>
      <c r="P32" s="258"/>
      <c r="Q32" s="231">
        <v>5</v>
      </c>
      <c r="R32" s="83" t="s">
        <v>472</v>
      </c>
      <c r="S32" s="83"/>
      <c r="T32" s="83"/>
      <c r="U32" s="83"/>
      <c r="V32" s="83"/>
      <c r="W32" s="83"/>
      <c r="X32" s="83"/>
      <c r="Y32" s="83"/>
      <c r="Z32" s="83"/>
      <c r="AA32" s="83"/>
      <c r="AB32" s="83"/>
      <c r="AC32" s="83"/>
      <c r="AD32" s="83"/>
      <c r="AE32" s="83"/>
      <c r="AF32" s="83"/>
      <c r="AG32" s="83"/>
      <c r="AH32" s="91"/>
      <c r="AI32" s="299"/>
    </row>
    <row r="33" spans="1:35" ht="15.75" customHeight="1">
      <c r="A33" s="246"/>
      <c r="B33" s="1125" t="s">
        <v>529</v>
      </c>
      <c r="C33" s="942"/>
      <c r="D33" s="942"/>
      <c r="E33" s="942"/>
      <c r="F33" s="942"/>
      <c r="G33" s="942"/>
      <c r="H33" s="942"/>
      <c r="I33" s="942"/>
      <c r="J33" s="942"/>
      <c r="K33" s="942"/>
      <c r="L33" s="942"/>
      <c r="M33" s="942"/>
      <c r="N33" s="942"/>
      <c r="O33" s="943"/>
      <c r="P33" s="258"/>
      <c r="Q33" s="231">
        <v>6</v>
      </c>
      <c r="R33" s="83" t="s">
        <v>473</v>
      </c>
      <c r="S33" s="83"/>
      <c r="T33" s="83"/>
      <c r="U33" s="83"/>
      <c r="V33" s="83"/>
      <c r="W33" s="83"/>
      <c r="X33" s="83"/>
      <c r="Y33" s="83"/>
      <c r="Z33" s="83"/>
      <c r="AA33" s="83"/>
      <c r="AB33" s="83"/>
      <c r="AC33" s="83"/>
      <c r="AD33" s="83"/>
      <c r="AE33" s="83"/>
      <c r="AF33" s="83"/>
      <c r="AG33" s="83"/>
      <c r="AH33" s="91"/>
      <c r="AI33" s="299"/>
    </row>
    <row r="34" spans="1:35" ht="15.75" customHeight="1">
      <c r="A34" s="246"/>
      <c r="B34" s="1126"/>
      <c r="C34" s="1127"/>
      <c r="D34" s="1127"/>
      <c r="E34" s="1127"/>
      <c r="F34" s="1127"/>
      <c r="G34" s="1127"/>
      <c r="H34" s="1127"/>
      <c r="I34" s="1127"/>
      <c r="J34" s="1127"/>
      <c r="K34" s="1127"/>
      <c r="L34" s="1127"/>
      <c r="M34" s="1127"/>
      <c r="N34" s="1127"/>
      <c r="O34" s="1128"/>
      <c r="P34" s="258"/>
      <c r="Q34" s="231">
        <v>7</v>
      </c>
      <c r="R34" s="1129" t="s">
        <v>474</v>
      </c>
      <c r="S34" s="1129"/>
      <c r="T34" s="1129"/>
      <c r="U34" s="1129"/>
      <c r="V34" s="1129"/>
      <c r="W34" s="1129"/>
      <c r="X34" s="1129"/>
      <c r="Y34" s="1129"/>
      <c r="Z34" s="1129"/>
      <c r="AA34" s="1129"/>
      <c r="AB34" s="1129"/>
      <c r="AC34" s="1129"/>
      <c r="AD34" s="1129"/>
      <c r="AE34" s="1129"/>
      <c r="AF34" s="1129"/>
      <c r="AG34" s="1129"/>
      <c r="AH34" s="311"/>
      <c r="AI34" s="299"/>
    </row>
    <row r="35" spans="1:35" ht="15.75" customHeight="1">
      <c r="A35" s="246"/>
      <c r="B35" s="1126"/>
      <c r="C35" s="1127"/>
      <c r="D35" s="1127"/>
      <c r="E35" s="1127"/>
      <c r="F35" s="1127"/>
      <c r="G35" s="1127"/>
      <c r="H35" s="1127"/>
      <c r="I35" s="1127"/>
      <c r="J35" s="1127"/>
      <c r="K35" s="1127"/>
      <c r="L35" s="1127"/>
      <c r="M35" s="1127"/>
      <c r="N35" s="1127"/>
      <c r="O35" s="1128"/>
      <c r="P35" s="258"/>
      <c r="Q35" s="231"/>
      <c r="R35" s="1129" t="s">
        <v>475</v>
      </c>
      <c r="S35" s="1129"/>
      <c r="T35" s="1129"/>
      <c r="U35" s="1129"/>
      <c r="V35" s="1129"/>
      <c r="W35" s="1129"/>
      <c r="X35" s="1129"/>
      <c r="Y35" s="1129"/>
      <c r="Z35" s="1129"/>
      <c r="AA35" s="1129"/>
      <c r="AB35" s="1129"/>
      <c r="AC35" s="1129"/>
      <c r="AD35" s="1129"/>
      <c r="AE35" s="1129"/>
      <c r="AF35" s="1129"/>
      <c r="AG35" s="1129"/>
      <c r="AH35" s="311"/>
      <c r="AI35" s="299"/>
    </row>
    <row r="36" spans="2:35" ht="15.75" customHeight="1" thickBot="1">
      <c r="B36" s="1126"/>
      <c r="C36" s="1127"/>
      <c r="D36" s="1127"/>
      <c r="E36" s="1127"/>
      <c r="F36" s="1127"/>
      <c r="G36" s="1127"/>
      <c r="H36" s="1127"/>
      <c r="I36" s="1127"/>
      <c r="J36" s="1127"/>
      <c r="K36" s="1127"/>
      <c r="L36" s="1127"/>
      <c r="M36" s="1127"/>
      <c r="N36" s="1127"/>
      <c r="O36" s="1128"/>
      <c r="P36" s="258"/>
      <c r="Q36" s="288">
        <v>8</v>
      </c>
      <c r="R36" s="106" t="s">
        <v>476</v>
      </c>
      <c r="S36" s="290"/>
      <c r="T36" s="290"/>
      <c r="U36" s="290"/>
      <c r="V36" s="290"/>
      <c r="W36" s="290"/>
      <c r="X36" s="290"/>
      <c r="Y36" s="290"/>
      <c r="Z36" s="290"/>
      <c r="AA36" s="290"/>
      <c r="AB36" s="290"/>
      <c r="AC36" s="290"/>
      <c r="AD36" s="290"/>
      <c r="AE36" s="290"/>
      <c r="AF36" s="290"/>
      <c r="AG36" s="290"/>
      <c r="AH36" s="291"/>
      <c r="AI36" s="299"/>
    </row>
    <row r="37" spans="2:35" ht="15.75" customHeight="1">
      <c r="B37" s="1113" t="s">
        <v>477</v>
      </c>
      <c r="C37" s="1114"/>
      <c r="D37" s="1114"/>
      <c r="E37" s="1114"/>
      <c r="F37" s="1114"/>
      <c r="G37" s="1114"/>
      <c r="H37" s="1114"/>
      <c r="I37" s="1114"/>
      <c r="J37" s="1114"/>
      <c r="K37" s="1114"/>
      <c r="L37" s="1114"/>
      <c r="M37" s="1114"/>
      <c r="N37" s="1114"/>
      <c r="O37" s="1115"/>
      <c r="P37" s="83"/>
      <c r="Q37" s="288"/>
      <c r="R37" s="605" t="s">
        <v>272</v>
      </c>
      <c r="S37" s="605"/>
      <c r="T37" s="605"/>
      <c r="U37" s="605"/>
      <c r="V37" s="605"/>
      <c r="W37" s="605"/>
      <c r="X37" s="605"/>
      <c r="Y37" s="605"/>
      <c r="Z37" s="605"/>
      <c r="AA37" s="605"/>
      <c r="AB37" s="605"/>
      <c r="AC37" s="605"/>
      <c r="AD37" s="605"/>
      <c r="AE37" s="605"/>
      <c r="AF37" s="605"/>
      <c r="AG37" s="105"/>
      <c r="AH37" s="284"/>
      <c r="AI37" s="299"/>
    </row>
    <row r="38" spans="2:35" ht="15.75" customHeight="1">
      <c r="B38" s="860">
        <v>1</v>
      </c>
      <c r="C38" s="854"/>
      <c r="D38" s="308"/>
      <c r="E38" s="308" t="s">
        <v>478</v>
      </c>
      <c r="F38" s="308"/>
      <c r="G38" s="308"/>
      <c r="H38" s="308"/>
      <c r="I38" s="308"/>
      <c r="J38" s="308"/>
      <c r="K38" s="308"/>
      <c r="L38" s="308" t="s">
        <v>479</v>
      </c>
      <c r="M38" s="308"/>
      <c r="N38" s="308"/>
      <c r="O38" s="310"/>
      <c r="P38" s="83"/>
      <c r="Q38" s="231">
        <v>9</v>
      </c>
      <c r="R38" s="83" t="s">
        <v>275</v>
      </c>
      <c r="S38" s="83"/>
      <c r="T38" s="83"/>
      <c r="U38" s="83"/>
      <c r="V38" s="83"/>
      <c r="W38" s="83"/>
      <c r="X38" s="83"/>
      <c r="Y38" s="92"/>
      <c r="Z38" s="92"/>
      <c r="AA38" s="92"/>
      <c r="AB38" s="92"/>
      <c r="AC38" s="83"/>
      <c r="AD38" s="83"/>
      <c r="AE38" s="83"/>
      <c r="AF38" s="83"/>
      <c r="AG38" s="83"/>
      <c r="AH38" s="91"/>
      <c r="AI38" s="299"/>
    </row>
    <row r="39" spans="2:35" ht="15.75" customHeight="1">
      <c r="B39" s="860">
        <v>2</v>
      </c>
      <c r="C39" s="854"/>
      <c r="D39" s="308"/>
      <c r="E39" s="308" t="s">
        <v>480</v>
      </c>
      <c r="F39" s="308"/>
      <c r="G39" s="308"/>
      <c r="H39" s="308"/>
      <c r="I39" s="308"/>
      <c r="J39" s="308"/>
      <c r="K39" s="308"/>
      <c r="L39" s="308" t="s">
        <v>481</v>
      </c>
      <c r="M39" s="308"/>
      <c r="N39" s="308"/>
      <c r="O39" s="310"/>
      <c r="P39" s="258"/>
      <c r="Q39" s="231">
        <v>10</v>
      </c>
      <c r="R39" s="83" t="s">
        <v>482</v>
      </c>
      <c r="S39" s="312"/>
      <c r="T39" s="312"/>
      <c r="U39" s="83"/>
      <c r="V39" s="83"/>
      <c r="W39" s="83"/>
      <c r="X39" s="83"/>
      <c r="Y39" s="83"/>
      <c r="Z39" s="83"/>
      <c r="AA39" s="83"/>
      <c r="AB39" s="83"/>
      <c r="AC39" s="83"/>
      <c r="AD39" s="83"/>
      <c r="AE39" s="83"/>
      <c r="AF39" s="312"/>
      <c r="AG39" s="312"/>
      <c r="AH39" s="241"/>
      <c r="AI39" s="299"/>
    </row>
    <row r="40" spans="2:35" ht="15.75" customHeight="1">
      <c r="B40" s="860">
        <v>3</v>
      </c>
      <c r="C40" s="854"/>
      <c r="D40" s="308"/>
      <c r="E40" s="308" t="s">
        <v>483</v>
      </c>
      <c r="F40" s="308"/>
      <c r="G40" s="308"/>
      <c r="H40" s="308"/>
      <c r="I40" s="308"/>
      <c r="J40" s="308"/>
      <c r="K40" s="308"/>
      <c r="L40" s="308" t="s">
        <v>484</v>
      </c>
      <c r="M40" s="308"/>
      <c r="N40" s="308"/>
      <c r="O40" s="310"/>
      <c r="P40" s="83"/>
      <c r="Q40" s="231"/>
      <c r="R40" s="83" t="s">
        <v>485</v>
      </c>
      <c r="S40" s="312"/>
      <c r="T40" s="312"/>
      <c r="U40" s="312"/>
      <c r="V40" s="312"/>
      <c r="W40" s="312"/>
      <c r="X40" s="312"/>
      <c r="Y40" s="312"/>
      <c r="Z40" s="312"/>
      <c r="AA40" s="312"/>
      <c r="AB40" s="312"/>
      <c r="AC40" s="312"/>
      <c r="AD40" s="312"/>
      <c r="AE40" s="312"/>
      <c r="AF40" s="312"/>
      <c r="AG40" s="312"/>
      <c r="AH40" s="91"/>
      <c r="AI40" s="299"/>
    </row>
    <row r="41" spans="2:35" ht="15.75" customHeight="1">
      <c r="B41" s="880">
        <v>4</v>
      </c>
      <c r="C41" s="839"/>
      <c r="D41" s="83"/>
      <c r="E41" s="86" t="s">
        <v>486</v>
      </c>
      <c r="F41" s="86"/>
      <c r="G41" s="86"/>
      <c r="H41" s="86"/>
      <c r="I41" s="86"/>
      <c r="J41" s="86"/>
      <c r="K41" s="86"/>
      <c r="L41" s="313" t="s">
        <v>487</v>
      </c>
      <c r="M41" s="86"/>
      <c r="N41" s="86"/>
      <c r="O41" s="91"/>
      <c r="P41" s="91"/>
      <c r="Q41" s="231"/>
      <c r="R41" s="1119"/>
      <c r="S41" s="1119"/>
      <c r="T41" s="1119"/>
      <c r="U41" s="1119"/>
      <c r="V41" s="1119"/>
      <c r="W41" s="1119"/>
      <c r="X41" s="1119"/>
      <c r="Y41" s="1119"/>
      <c r="Z41" s="1119"/>
      <c r="AA41" s="1119"/>
      <c r="AB41" s="1119"/>
      <c r="AC41" s="1119"/>
      <c r="AD41" s="1119"/>
      <c r="AE41" s="1119"/>
      <c r="AF41" s="1119"/>
      <c r="AG41" s="1119"/>
      <c r="AH41" s="91"/>
      <c r="AI41" s="299"/>
    </row>
    <row r="42" spans="2:35" ht="15.75" customHeight="1">
      <c r="B42" s="1121" t="s">
        <v>232</v>
      </c>
      <c r="C42" s="1122"/>
      <c r="D42" s="1122"/>
      <c r="E42" s="1122"/>
      <c r="F42" s="1122"/>
      <c r="G42" s="1122"/>
      <c r="H42" s="1122"/>
      <c r="I42" s="1122"/>
      <c r="J42" s="1122"/>
      <c r="K42" s="1122"/>
      <c r="L42" s="1122"/>
      <c r="M42" s="1122"/>
      <c r="N42" s="1122"/>
      <c r="O42" s="1123"/>
      <c r="P42" s="258"/>
      <c r="Q42" s="244"/>
      <c r="R42" s="1120"/>
      <c r="S42" s="1120"/>
      <c r="T42" s="1120"/>
      <c r="U42" s="1120"/>
      <c r="V42" s="1120"/>
      <c r="W42" s="1120"/>
      <c r="X42" s="1120"/>
      <c r="Y42" s="1120"/>
      <c r="Z42" s="1120"/>
      <c r="AA42" s="1120"/>
      <c r="AB42" s="1120"/>
      <c r="AC42" s="1120"/>
      <c r="AD42" s="1120"/>
      <c r="AE42" s="1120"/>
      <c r="AF42" s="1120"/>
      <c r="AG42" s="1120"/>
      <c r="AH42" s="91"/>
      <c r="AI42" s="299"/>
    </row>
    <row r="43" spans="1:35" ht="15.75" customHeight="1">
      <c r="A43" s="201"/>
      <c r="B43" s="404" t="s">
        <v>530</v>
      </c>
      <c r="C43" s="379"/>
      <c r="D43" s="380"/>
      <c r="E43" s="380"/>
      <c r="F43" s="380"/>
      <c r="G43" s="380"/>
      <c r="H43" s="380"/>
      <c r="I43" s="380"/>
      <c r="J43" s="380"/>
      <c r="K43" s="380"/>
      <c r="L43" s="380"/>
      <c r="M43" s="380"/>
      <c r="N43" s="380"/>
      <c r="O43" s="381"/>
      <c r="P43" s="258"/>
      <c r="Q43" s="227"/>
      <c r="R43" s="314"/>
      <c r="S43" s="314"/>
      <c r="T43" s="314"/>
      <c r="U43" s="314"/>
      <c r="V43" s="314"/>
      <c r="W43" s="314"/>
      <c r="X43" s="314"/>
      <c r="Y43" s="314"/>
      <c r="Z43" s="314"/>
      <c r="AA43" s="314"/>
      <c r="AB43" s="314"/>
      <c r="AC43" s="314"/>
      <c r="AD43" s="314"/>
      <c r="AE43" s="314"/>
      <c r="AF43" s="314"/>
      <c r="AG43" s="314"/>
      <c r="AH43" s="91"/>
      <c r="AI43" s="299"/>
    </row>
    <row r="44" spans="1:35" ht="15.75" customHeight="1">
      <c r="A44" s="201"/>
      <c r="B44" s="244"/>
      <c r="C44" s="92"/>
      <c r="D44" s="389"/>
      <c r="E44" s="389"/>
      <c r="F44" s="389"/>
      <c r="G44" s="389"/>
      <c r="H44" s="389"/>
      <c r="I44" s="389"/>
      <c r="J44" s="389"/>
      <c r="K44" s="389"/>
      <c r="L44" s="389"/>
      <c r="M44" s="389"/>
      <c r="N44" s="389"/>
      <c r="O44" s="390"/>
      <c r="P44" s="71"/>
      <c r="Q44" s="227"/>
      <c r="R44" s="387"/>
      <c r="S44" s="387"/>
      <c r="T44" s="387"/>
      <c r="U44" s="387"/>
      <c r="V44" s="387"/>
      <c r="W44" s="387"/>
      <c r="X44" s="387"/>
      <c r="Y44" s="387"/>
      <c r="Z44" s="387"/>
      <c r="AA44" s="387"/>
      <c r="AB44" s="387"/>
      <c r="AC44" s="387"/>
      <c r="AD44" s="387"/>
      <c r="AE44" s="387"/>
      <c r="AF44" s="387"/>
      <c r="AG44" s="387"/>
      <c r="AH44" s="91"/>
      <c r="AI44" s="299"/>
    </row>
    <row r="45" spans="1:35" ht="15.75" customHeight="1">
      <c r="A45" s="201"/>
      <c r="B45" s="244"/>
      <c r="C45" s="92"/>
      <c r="D45" s="389"/>
      <c r="E45" s="389"/>
      <c r="F45" s="389"/>
      <c r="G45" s="389"/>
      <c r="H45" s="389"/>
      <c r="I45" s="389"/>
      <c r="J45" s="389"/>
      <c r="K45" s="389"/>
      <c r="L45" s="389"/>
      <c r="M45" s="389"/>
      <c r="N45" s="389"/>
      <c r="O45" s="390"/>
      <c r="P45" s="296"/>
      <c r="Q45" s="227"/>
      <c r="R45" s="388"/>
      <c r="S45" s="388"/>
      <c r="T45" s="388"/>
      <c r="U45" s="388"/>
      <c r="V45" s="388"/>
      <c r="W45" s="388"/>
      <c r="X45" s="388"/>
      <c r="Y45" s="388"/>
      <c r="Z45" s="388"/>
      <c r="AA45" s="388"/>
      <c r="AB45" s="388"/>
      <c r="AC45" s="388"/>
      <c r="AD45" s="388"/>
      <c r="AE45" s="388"/>
      <c r="AF45" s="388"/>
      <c r="AG45" s="388"/>
      <c r="AH45" s="91"/>
      <c r="AI45" s="299"/>
    </row>
    <row r="46" spans="1:35" ht="15.75" customHeight="1" thickBot="1">
      <c r="A46" s="201"/>
      <c r="B46" s="252"/>
      <c r="C46" s="168"/>
      <c r="D46" s="167"/>
      <c r="E46" s="167"/>
      <c r="F46" s="167"/>
      <c r="G46" s="167"/>
      <c r="H46" s="167"/>
      <c r="I46" s="167"/>
      <c r="J46" s="167"/>
      <c r="K46" s="167"/>
      <c r="L46" s="167"/>
      <c r="M46" s="167"/>
      <c r="N46" s="167"/>
      <c r="O46" s="391"/>
      <c r="P46" s="71"/>
      <c r="Q46" s="252"/>
      <c r="R46" s="168"/>
      <c r="S46" s="168"/>
      <c r="T46" s="168"/>
      <c r="U46" s="168"/>
      <c r="V46" s="168"/>
      <c r="W46" s="168"/>
      <c r="X46" s="168"/>
      <c r="Y46" s="168"/>
      <c r="Z46" s="168"/>
      <c r="AA46" s="168"/>
      <c r="AB46" s="168"/>
      <c r="AC46" s="168"/>
      <c r="AD46" s="168"/>
      <c r="AE46" s="168"/>
      <c r="AF46" s="168"/>
      <c r="AG46" s="168"/>
      <c r="AH46" s="253"/>
      <c r="AI46" s="299"/>
    </row>
    <row r="47" spans="1:35" ht="15.75" customHeight="1" thickBot="1">
      <c r="A47" s="201"/>
      <c r="B47" s="305"/>
      <c r="C47" s="305"/>
      <c r="D47" s="315"/>
      <c r="E47" s="315"/>
      <c r="F47" s="315"/>
      <c r="G47" s="315"/>
      <c r="H47" s="315"/>
      <c r="I47" s="315"/>
      <c r="J47" s="315"/>
      <c r="K47" s="315"/>
      <c r="L47" s="315"/>
      <c r="M47" s="315"/>
      <c r="N47" s="315"/>
      <c r="O47" s="315"/>
      <c r="P47" s="71"/>
      <c r="Q47" s="316"/>
      <c r="R47" s="92"/>
      <c r="S47" s="92"/>
      <c r="T47" s="92"/>
      <c r="U47" s="92"/>
      <c r="V47" s="92"/>
      <c r="W47" s="92"/>
      <c r="X47" s="92"/>
      <c r="Y47" s="92"/>
      <c r="Z47" s="92"/>
      <c r="AA47" s="92"/>
      <c r="AB47" s="92"/>
      <c r="AC47" s="92"/>
      <c r="AD47" s="92"/>
      <c r="AE47" s="92"/>
      <c r="AF47" s="92"/>
      <c r="AG47" s="92"/>
      <c r="AH47" s="92"/>
      <c r="AI47" s="299"/>
    </row>
    <row r="48" spans="2:35" ht="15.75" customHeight="1">
      <c r="B48" s="1357" t="s">
        <v>488</v>
      </c>
      <c r="C48" s="1358"/>
      <c r="D48" s="1358"/>
      <c r="E48" s="1358"/>
      <c r="F48" s="1358"/>
      <c r="G48" s="1358"/>
      <c r="H48" s="1358"/>
      <c r="I48" s="1358"/>
      <c r="J48" s="1358"/>
      <c r="K48" s="1358"/>
      <c r="L48" s="1358"/>
      <c r="M48" s="1358"/>
      <c r="N48" s="1358"/>
      <c r="O48" s="1358"/>
      <c r="P48" s="1358"/>
      <c r="Q48" s="1358"/>
      <c r="R48" s="1358"/>
      <c r="S48" s="1358"/>
      <c r="T48" s="1358"/>
      <c r="U48" s="1358"/>
      <c r="V48" s="1358"/>
      <c r="W48" s="1358"/>
      <c r="X48" s="1358"/>
      <c r="Y48" s="1358"/>
      <c r="Z48" s="1358"/>
      <c r="AA48" s="1358"/>
      <c r="AB48" s="1358"/>
      <c r="AC48" s="1358"/>
      <c r="AD48" s="1358"/>
      <c r="AE48" s="1358"/>
      <c r="AF48" s="1358"/>
      <c r="AG48" s="1358"/>
      <c r="AH48" s="1359"/>
      <c r="AI48" s="299"/>
    </row>
    <row r="49" spans="2:34" ht="15" customHeight="1">
      <c r="B49" s="1015" t="s">
        <v>599</v>
      </c>
      <c r="C49" s="792"/>
      <c r="D49" s="792"/>
      <c r="E49" s="792"/>
      <c r="F49" s="792"/>
      <c r="G49" s="792"/>
      <c r="H49" s="792"/>
      <c r="I49" s="792"/>
      <c r="J49" s="792"/>
      <c r="K49" s="792"/>
      <c r="L49" s="792"/>
      <c r="M49" s="792"/>
      <c r="N49" s="792"/>
      <c r="O49" s="792"/>
      <c r="P49" s="792"/>
      <c r="Q49" s="792"/>
      <c r="R49" s="792"/>
      <c r="S49" s="792"/>
      <c r="T49" s="792"/>
      <c r="U49" s="792"/>
      <c r="V49" s="792"/>
      <c r="W49" s="792"/>
      <c r="X49" s="792"/>
      <c r="Y49" s="792"/>
      <c r="Z49" s="792"/>
      <c r="AA49" s="792"/>
      <c r="AB49" s="792"/>
      <c r="AC49" s="792"/>
      <c r="AD49" s="792"/>
      <c r="AE49" s="792"/>
      <c r="AF49" s="792"/>
      <c r="AG49" s="792"/>
      <c r="AH49" s="1016"/>
    </row>
    <row r="50" spans="2:34" ht="16.5" customHeight="1">
      <c r="B50" s="519"/>
      <c r="C50" s="520"/>
      <c r="D50" s="520"/>
      <c r="E50" s="520"/>
      <c r="F50" s="520"/>
      <c r="G50" s="520"/>
      <c r="H50" s="520"/>
      <c r="I50" s="520"/>
      <c r="J50" s="520"/>
      <c r="K50" s="520"/>
      <c r="L50" s="520"/>
      <c r="M50" s="520"/>
      <c r="N50" s="520"/>
      <c r="O50" s="520"/>
      <c r="P50" s="520"/>
      <c r="Q50" s="520"/>
      <c r="R50" s="520"/>
      <c r="S50" s="520"/>
      <c r="T50" s="520"/>
      <c r="U50" s="520"/>
      <c r="V50" s="520"/>
      <c r="W50" s="520"/>
      <c r="X50" s="520"/>
      <c r="Y50" s="520"/>
      <c r="Z50" s="520"/>
      <c r="AA50" s="520"/>
      <c r="AB50" s="520"/>
      <c r="AC50" s="520"/>
      <c r="AD50" s="520"/>
      <c r="AE50" s="520"/>
      <c r="AF50" s="520"/>
      <c r="AG50" s="520"/>
      <c r="AH50" s="521"/>
    </row>
    <row r="51" spans="2:34" ht="16.5" customHeight="1">
      <c r="B51" s="519"/>
      <c r="C51" s="520"/>
      <c r="D51" s="520"/>
      <c r="E51" s="520"/>
      <c r="F51" s="520"/>
      <c r="G51" s="520"/>
      <c r="H51" s="520"/>
      <c r="I51" s="520"/>
      <c r="J51" s="520"/>
      <c r="K51" s="520"/>
      <c r="L51" s="520"/>
      <c r="M51" s="520"/>
      <c r="N51" s="520"/>
      <c r="O51" s="520"/>
      <c r="P51" s="520"/>
      <c r="Q51" s="520"/>
      <c r="R51" s="520"/>
      <c r="S51" s="520"/>
      <c r="T51" s="520"/>
      <c r="U51" s="520"/>
      <c r="V51" s="520"/>
      <c r="W51" s="520"/>
      <c r="X51" s="520"/>
      <c r="Y51" s="520"/>
      <c r="Z51" s="520"/>
      <c r="AA51" s="520"/>
      <c r="AB51" s="520"/>
      <c r="AC51" s="520"/>
      <c r="AD51" s="520"/>
      <c r="AE51" s="520"/>
      <c r="AF51" s="520"/>
      <c r="AG51" s="520"/>
      <c r="AH51" s="521"/>
    </row>
    <row r="52" spans="2:34" ht="16.5" customHeight="1">
      <c r="B52" s="519"/>
      <c r="C52" s="520"/>
      <c r="D52" s="520"/>
      <c r="E52" s="520"/>
      <c r="F52" s="520"/>
      <c r="G52" s="520"/>
      <c r="H52" s="520"/>
      <c r="I52" s="520"/>
      <c r="J52" s="520"/>
      <c r="K52" s="520"/>
      <c r="L52" s="520"/>
      <c r="M52" s="520"/>
      <c r="N52" s="520"/>
      <c r="O52" s="520"/>
      <c r="P52" s="520"/>
      <c r="Q52" s="520"/>
      <c r="R52" s="520"/>
      <c r="S52" s="520"/>
      <c r="T52" s="520"/>
      <c r="U52" s="520"/>
      <c r="V52" s="520"/>
      <c r="W52" s="520"/>
      <c r="X52" s="520"/>
      <c r="Y52" s="520"/>
      <c r="Z52" s="520"/>
      <c r="AA52" s="520"/>
      <c r="AB52" s="520"/>
      <c r="AC52" s="520"/>
      <c r="AD52" s="520"/>
      <c r="AE52" s="520"/>
      <c r="AF52" s="520"/>
      <c r="AG52" s="520"/>
      <c r="AH52" s="521"/>
    </row>
    <row r="53" spans="2:34" ht="16.5" customHeight="1">
      <c r="B53" s="519"/>
      <c r="C53" s="520"/>
      <c r="D53" s="520"/>
      <c r="E53" s="520"/>
      <c r="F53" s="520"/>
      <c r="G53" s="520"/>
      <c r="H53" s="520"/>
      <c r="I53" s="520"/>
      <c r="J53" s="520"/>
      <c r="K53" s="520"/>
      <c r="L53" s="520"/>
      <c r="M53" s="520"/>
      <c r="N53" s="520"/>
      <c r="O53" s="520"/>
      <c r="P53" s="520"/>
      <c r="Q53" s="520"/>
      <c r="R53" s="520"/>
      <c r="S53" s="520"/>
      <c r="T53" s="520"/>
      <c r="U53" s="520"/>
      <c r="V53" s="520"/>
      <c r="W53" s="520"/>
      <c r="X53" s="520"/>
      <c r="Y53" s="520"/>
      <c r="Z53" s="520"/>
      <c r="AA53" s="520"/>
      <c r="AB53" s="520"/>
      <c r="AC53" s="520"/>
      <c r="AD53" s="520"/>
      <c r="AE53" s="520"/>
      <c r="AF53" s="520"/>
      <c r="AG53" s="520"/>
      <c r="AH53" s="521"/>
    </row>
    <row r="54" spans="2:34" ht="13.5" customHeight="1">
      <c r="B54" s="797"/>
      <c r="C54" s="798"/>
      <c r="D54" s="798"/>
      <c r="E54" s="798"/>
      <c r="F54" s="798"/>
      <c r="G54" s="798"/>
      <c r="H54" s="798"/>
      <c r="I54" s="798"/>
      <c r="J54" s="798"/>
      <c r="K54" s="798"/>
      <c r="L54" s="798"/>
      <c r="M54" s="798"/>
      <c r="N54" s="798"/>
      <c r="O54" s="798"/>
      <c r="P54" s="798"/>
      <c r="Q54" s="798"/>
      <c r="R54" s="798"/>
      <c r="S54" s="798"/>
      <c r="T54" s="798"/>
      <c r="U54" s="798"/>
      <c r="V54" s="798"/>
      <c r="W54" s="798"/>
      <c r="X54" s="798"/>
      <c r="Y54" s="798"/>
      <c r="Z54" s="798"/>
      <c r="AA54" s="798"/>
      <c r="AB54" s="798"/>
      <c r="AC54" s="798"/>
      <c r="AD54" s="798"/>
      <c r="AE54" s="798"/>
      <c r="AF54" s="798"/>
      <c r="AG54" s="798"/>
      <c r="AH54" s="799"/>
    </row>
    <row r="55" spans="2:34" ht="18" customHeight="1">
      <c r="B55" s="1360" t="s">
        <v>505</v>
      </c>
      <c r="C55" s="1361"/>
      <c r="D55" s="1361"/>
      <c r="E55" s="1361"/>
      <c r="F55" s="1361"/>
      <c r="G55" s="1361"/>
      <c r="H55" s="1361"/>
      <c r="I55" s="1361"/>
      <c r="J55" s="1361"/>
      <c r="K55" s="1361"/>
      <c r="L55" s="1361"/>
      <c r="M55" s="1361"/>
      <c r="N55" s="1361"/>
      <c r="O55" s="1361"/>
      <c r="P55" s="1361"/>
      <c r="Q55" s="1361"/>
      <c r="R55" s="1361"/>
      <c r="S55" s="1361"/>
      <c r="T55" s="1361"/>
      <c r="U55" s="1361"/>
      <c r="V55" s="1361"/>
      <c r="W55" s="1361"/>
      <c r="X55" s="1361"/>
      <c r="Y55" s="1361"/>
      <c r="Z55" s="1361"/>
      <c r="AA55" s="1361"/>
      <c r="AB55" s="1361"/>
      <c r="AC55" s="1361"/>
      <c r="AD55" s="1361"/>
      <c r="AE55" s="1361"/>
      <c r="AF55" s="1361"/>
      <c r="AG55" s="1361"/>
      <c r="AH55" s="1362"/>
    </row>
    <row r="56" spans="2:34" ht="14.25" thickBot="1">
      <c r="B56" s="1110"/>
      <c r="C56" s="1111"/>
      <c r="D56" s="1111"/>
      <c r="E56" s="1111"/>
      <c r="F56" s="1111"/>
      <c r="G56" s="1111"/>
      <c r="H56" s="1111"/>
      <c r="I56" s="1111"/>
      <c r="J56" s="1111"/>
      <c r="K56" s="1111"/>
      <c r="L56" s="1111"/>
      <c r="M56" s="1111"/>
      <c r="N56" s="1111"/>
      <c r="O56" s="1111"/>
      <c r="P56" s="1111"/>
      <c r="Q56" s="1111"/>
      <c r="R56" s="1111"/>
      <c r="S56" s="1111"/>
      <c r="T56" s="1111"/>
      <c r="U56" s="1111"/>
      <c r="V56" s="1111"/>
      <c r="W56" s="1111"/>
      <c r="X56" s="1111"/>
      <c r="Y56" s="1111"/>
      <c r="Z56" s="1111"/>
      <c r="AA56" s="1111"/>
      <c r="AB56" s="1111"/>
      <c r="AC56" s="1111"/>
      <c r="AD56" s="1111"/>
      <c r="AE56" s="1111"/>
      <c r="AF56" s="1111"/>
      <c r="AG56" s="1111"/>
      <c r="AH56" s="1112"/>
    </row>
    <row r="57" spans="2:36" s="71" customFormat="1" ht="6.75" customHeight="1">
      <c r="B57" s="200"/>
      <c r="C57" s="200"/>
      <c r="D57" s="200"/>
      <c r="E57" s="200"/>
      <c r="F57" s="200"/>
      <c r="G57" s="200"/>
      <c r="H57" s="200"/>
      <c r="I57" s="200"/>
      <c r="J57" s="200"/>
      <c r="K57" s="200"/>
      <c r="L57" s="200"/>
      <c r="M57" s="200"/>
      <c r="N57" s="200"/>
      <c r="O57" s="200"/>
      <c r="P57" s="200"/>
      <c r="Q57" s="200"/>
      <c r="R57" s="92"/>
      <c r="S57" s="92"/>
      <c r="T57" s="92"/>
      <c r="U57" s="92"/>
      <c r="V57" s="92"/>
      <c r="W57" s="92"/>
      <c r="X57" s="92"/>
      <c r="Y57" s="92"/>
      <c r="Z57" s="92"/>
      <c r="AA57" s="92"/>
      <c r="AB57" s="92"/>
      <c r="AC57" s="92"/>
      <c r="AD57" s="92"/>
      <c r="AE57" s="92"/>
      <c r="AF57" s="92"/>
      <c r="AG57" s="92"/>
      <c r="AH57" s="92"/>
      <c r="AI57" s="92"/>
      <c r="AJ57" s="63"/>
    </row>
    <row r="58" spans="2:15" ht="13.5">
      <c r="B58" s="256"/>
      <c r="C58" s="256"/>
      <c r="D58" s="256"/>
      <c r="E58" s="256"/>
      <c r="F58" s="256"/>
      <c r="G58" s="256"/>
      <c r="H58" s="256"/>
      <c r="I58" s="256"/>
      <c r="J58" s="256"/>
      <c r="K58" s="256"/>
      <c r="L58" s="256"/>
      <c r="M58" s="256"/>
      <c r="N58" s="256"/>
      <c r="O58" s="256"/>
    </row>
    <row r="59" spans="2:15" ht="13.5">
      <c r="B59" s="256"/>
      <c r="C59" s="256"/>
      <c r="D59" s="256"/>
      <c r="E59" s="256"/>
      <c r="F59" s="256"/>
      <c r="G59" s="256"/>
      <c r="H59" s="256"/>
      <c r="I59" s="256"/>
      <c r="J59" s="256"/>
      <c r="K59" s="256"/>
      <c r="L59" s="256"/>
      <c r="M59" s="256"/>
      <c r="N59" s="256"/>
      <c r="O59" s="256"/>
    </row>
  </sheetData>
  <sheetProtection/>
  <mergeCells count="84">
    <mergeCell ref="G2:AC3"/>
    <mergeCell ref="G4:AC4"/>
    <mergeCell ref="C5:H5"/>
    <mergeCell ref="C6:D6"/>
    <mergeCell ref="E6:I6"/>
    <mergeCell ref="K6:N6"/>
    <mergeCell ref="O6:T6"/>
    <mergeCell ref="U6:V6"/>
    <mergeCell ref="W6:AA6"/>
    <mergeCell ref="AB6:AC6"/>
    <mergeCell ref="AD6:AH6"/>
    <mergeCell ref="B7:B8"/>
    <mergeCell ref="C7:D7"/>
    <mergeCell ref="E7:I7"/>
    <mergeCell ref="J7:N7"/>
    <mergeCell ref="O7:P8"/>
    <mergeCell ref="Q7:R8"/>
    <mergeCell ref="S7:V7"/>
    <mergeCell ref="W7:AH7"/>
    <mergeCell ref="C8:D8"/>
    <mergeCell ref="E8:I8"/>
    <mergeCell ref="J8:N8"/>
    <mergeCell ref="S8:V8"/>
    <mergeCell ref="W8:AH8"/>
    <mergeCell ref="B9:B12"/>
    <mergeCell ref="C9:D12"/>
    <mergeCell ref="E9:E10"/>
    <mergeCell ref="F9:J10"/>
    <mergeCell ref="O9:Q12"/>
    <mergeCell ref="R9:AH12"/>
    <mergeCell ref="E11:N12"/>
    <mergeCell ref="B13:B19"/>
    <mergeCell ref="C13:D19"/>
    <mergeCell ref="E13:E15"/>
    <mergeCell ref="F13:H15"/>
    <mergeCell ref="R13:AH13"/>
    <mergeCell ref="J14:Q14"/>
    <mergeCell ref="R14:AH17"/>
    <mergeCell ref="I15:J15"/>
    <mergeCell ref="E16:Q16"/>
    <mergeCell ref="E17:Q17"/>
    <mergeCell ref="E18:Q19"/>
    <mergeCell ref="R18:T18"/>
    <mergeCell ref="U18:V18"/>
    <mergeCell ref="W18:AE18"/>
    <mergeCell ref="AF18:AH19"/>
    <mergeCell ref="R19:T19"/>
    <mergeCell ref="U19:V19"/>
    <mergeCell ref="W19:AE19"/>
    <mergeCell ref="C20:D20"/>
    <mergeCell ref="K20:Q20"/>
    <mergeCell ref="R20:W20"/>
    <mergeCell ref="X20:AH20"/>
    <mergeCell ref="B21:B22"/>
    <mergeCell ref="C21:D22"/>
    <mergeCell ref="E21:AH21"/>
    <mergeCell ref="E22:AH22"/>
    <mergeCell ref="C23:D23"/>
    <mergeCell ref="E23:AH23"/>
    <mergeCell ref="R35:AG35"/>
    <mergeCell ref="Q24:AH24"/>
    <mergeCell ref="B25:O25"/>
    <mergeCell ref="Q25:AH25"/>
    <mergeCell ref="B26:O28"/>
    <mergeCell ref="Q26:AH27"/>
    <mergeCell ref="B29:O29"/>
    <mergeCell ref="R41:AG42"/>
    <mergeCell ref="B42:O42"/>
    <mergeCell ref="B30:C30"/>
    <mergeCell ref="B31:C31"/>
    <mergeCell ref="E31:I31"/>
    <mergeCell ref="B32:O32"/>
    <mergeCell ref="B33:O36"/>
    <mergeCell ref="R34:AG34"/>
    <mergeCell ref="I5:AC5"/>
    <mergeCell ref="B55:AH56"/>
    <mergeCell ref="B37:O37"/>
    <mergeCell ref="R37:AF37"/>
    <mergeCell ref="B38:C38"/>
    <mergeCell ref="B39:C39"/>
    <mergeCell ref="B48:AH48"/>
    <mergeCell ref="B49:AH54"/>
    <mergeCell ref="B40:C40"/>
    <mergeCell ref="B41:C41"/>
  </mergeCells>
  <printOptions horizontalCentered="1" verticalCentered="1"/>
  <pageMargins left="0" right="0" top="0.3937007874015748" bottom="0.3937007874015748" header="0" footer="0.15748031496062992"/>
  <pageSetup fitToHeight="1" fitToWidth="1" horizontalDpi="600" verticalDpi="600" orientation="portrait" paperSize="9" scale="8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M59"/>
  <sheetViews>
    <sheetView view="pageLayout" zoomScaleNormal="120" workbookViewId="0" topLeftCell="A46">
      <selection activeCell="R59" sqref="R59"/>
    </sheetView>
  </sheetViews>
  <sheetFormatPr defaultColWidth="8.796875" defaultRowHeight="15"/>
  <cols>
    <col min="1" max="1" width="0.40625" style="63" customWidth="1"/>
    <col min="2" max="2" width="2.8984375" style="63" customWidth="1"/>
    <col min="3" max="3" width="3" style="63" customWidth="1"/>
    <col min="4" max="4" width="5.59765625" style="63" customWidth="1"/>
    <col min="5" max="5" width="4.09765625" style="63" customWidth="1"/>
    <col min="6" max="7" width="3.69921875" style="63" customWidth="1"/>
    <col min="8" max="8" width="3.3984375" style="63" customWidth="1"/>
    <col min="9" max="9" width="6.19921875" style="63" customWidth="1"/>
    <col min="10" max="14" width="3.69921875" style="63" customWidth="1"/>
    <col min="15" max="15" width="4.3984375" style="63" customWidth="1"/>
    <col min="16" max="16" width="1.69921875" style="63" customWidth="1"/>
    <col min="17" max="17" width="3" style="63" customWidth="1"/>
    <col min="18" max="18" width="3.5" style="63" customWidth="1"/>
    <col min="19" max="19" width="2.69921875" style="63" customWidth="1"/>
    <col min="20" max="20" width="3.5" style="63" customWidth="1"/>
    <col min="21" max="21" width="3" style="63" customWidth="1"/>
    <col min="22" max="22" width="2.09765625" style="63" customWidth="1"/>
    <col min="23" max="23" width="4.3984375" style="63" customWidth="1"/>
    <col min="24" max="24" width="3.5" style="63" customWidth="1"/>
    <col min="25" max="25" width="3" style="63" customWidth="1"/>
    <col min="26" max="26" width="3.5" style="63" customWidth="1"/>
    <col min="27" max="27" width="0.59375" style="63" customWidth="1"/>
    <col min="28" max="28" width="2.3984375" style="63" customWidth="1"/>
    <col min="29" max="30" width="3.3984375" style="63" customWidth="1"/>
    <col min="31" max="31" width="3" style="63" customWidth="1"/>
    <col min="32" max="32" width="3.69921875" style="63" customWidth="1"/>
    <col min="33" max="33" width="3.09765625" style="63" customWidth="1"/>
    <col min="34" max="34" width="2.59765625" style="63" customWidth="1"/>
    <col min="35" max="35" width="3.69921875" style="63" customWidth="1"/>
    <col min="36" max="16384" width="9" style="63" customWidth="1"/>
  </cols>
  <sheetData>
    <row r="1" spans="2:35" ht="15" customHeight="1">
      <c r="B1" s="258"/>
      <c r="C1" s="258"/>
      <c r="D1" s="258"/>
      <c r="E1" s="258"/>
      <c r="F1" s="258"/>
      <c r="G1" s="258"/>
      <c r="H1" s="258"/>
      <c r="I1" s="258"/>
      <c r="J1" s="258"/>
      <c r="K1" s="258"/>
      <c r="L1" s="258"/>
      <c r="M1" s="258"/>
      <c r="N1" s="258"/>
      <c r="O1" s="258"/>
      <c r="P1" s="258"/>
      <c r="Q1" s="298"/>
      <c r="R1" s="298"/>
      <c r="S1" s="298"/>
      <c r="T1" s="298"/>
      <c r="U1" s="298"/>
      <c r="V1" s="298"/>
      <c r="W1" s="298"/>
      <c r="X1" s="298"/>
      <c r="Y1" s="258"/>
      <c r="Z1" s="258"/>
      <c r="AA1" s="258"/>
      <c r="AB1" s="258"/>
      <c r="AC1" s="258"/>
      <c r="AD1" s="258"/>
      <c r="AE1" s="258"/>
      <c r="AF1" s="258"/>
      <c r="AG1" s="258"/>
      <c r="AH1" s="258"/>
      <c r="AI1" s="299"/>
    </row>
    <row r="2" spans="2:35" ht="10.5" customHeight="1">
      <c r="B2" s="257"/>
      <c r="C2" s="258"/>
      <c r="D2" s="258"/>
      <c r="E2" s="258"/>
      <c r="F2" s="298"/>
      <c r="G2" s="1169" t="s">
        <v>585</v>
      </c>
      <c r="H2" s="1169"/>
      <c r="I2" s="1169"/>
      <c r="J2" s="1169"/>
      <c r="K2" s="1169"/>
      <c r="L2" s="1169"/>
      <c r="M2" s="1169"/>
      <c r="N2" s="1169"/>
      <c r="O2" s="1169"/>
      <c r="P2" s="1169"/>
      <c r="Q2" s="1169"/>
      <c r="R2" s="1169"/>
      <c r="S2" s="1169"/>
      <c r="T2" s="1169"/>
      <c r="U2" s="1169"/>
      <c r="V2" s="1169"/>
      <c r="W2" s="1169"/>
      <c r="X2" s="1169"/>
      <c r="Y2" s="1169"/>
      <c r="Z2" s="1169"/>
      <c r="AA2" s="1169"/>
      <c r="AB2" s="1169"/>
      <c r="AC2" s="1169"/>
      <c r="AD2" s="300"/>
      <c r="AE2" s="300"/>
      <c r="AF2" s="300"/>
      <c r="AG2" s="300"/>
      <c r="AH2" s="300"/>
      <c r="AI2" s="299"/>
    </row>
    <row r="3" spans="2:35" ht="11.25" customHeight="1">
      <c r="B3" s="257"/>
      <c r="C3" s="258"/>
      <c r="D3" s="258"/>
      <c r="E3" s="258"/>
      <c r="F3" s="298"/>
      <c r="G3" s="1169"/>
      <c r="H3" s="1169"/>
      <c r="I3" s="1169"/>
      <c r="J3" s="1169"/>
      <c r="K3" s="1169"/>
      <c r="L3" s="1169"/>
      <c r="M3" s="1169"/>
      <c r="N3" s="1169"/>
      <c r="O3" s="1169"/>
      <c r="P3" s="1169"/>
      <c r="Q3" s="1169"/>
      <c r="R3" s="1169"/>
      <c r="S3" s="1169"/>
      <c r="T3" s="1169"/>
      <c r="U3" s="1169"/>
      <c r="V3" s="1169"/>
      <c r="W3" s="1169"/>
      <c r="X3" s="1169"/>
      <c r="Y3" s="1169"/>
      <c r="Z3" s="1169"/>
      <c r="AA3" s="1169"/>
      <c r="AB3" s="1169"/>
      <c r="AC3" s="1169"/>
      <c r="AD3" s="301"/>
      <c r="AE3" s="301"/>
      <c r="AF3" s="301"/>
      <c r="AG3" s="301"/>
      <c r="AH3" s="301"/>
      <c r="AI3" s="299"/>
    </row>
    <row r="4" spans="2:35" ht="19.5" customHeight="1" thickBot="1">
      <c r="B4" s="257"/>
      <c r="C4" s="258"/>
      <c r="D4" s="258"/>
      <c r="E4" s="258"/>
      <c r="F4" s="210"/>
      <c r="G4" s="1170" t="s">
        <v>445</v>
      </c>
      <c r="H4" s="1170"/>
      <c r="I4" s="1170"/>
      <c r="J4" s="1170"/>
      <c r="K4" s="1170"/>
      <c r="L4" s="1170"/>
      <c r="M4" s="1170"/>
      <c r="N4" s="1170"/>
      <c r="O4" s="1170"/>
      <c r="P4" s="1170"/>
      <c r="Q4" s="1170"/>
      <c r="R4" s="1170"/>
      <c r="S4" s="1170"/>
      <c r="T4" s="1170"/>
      <c r="U4" s="1170"/>
      <c r="V4" s="1170"/>
      <c r="W4" s="1170"/>
      <c r="X4" s="1170"/>
      <c r="Y4" s="1170"/>
      <c r="Z4" s="1170"/>
      <c r="AA4" s="1170"/>
      <c r="AB4" s="1170"/>
      <c r="AC4" s="1170"/>
      <c r="AD4" s="302"/>
      <c r="AE4" s="302"/>
      <c r="AF4" s="301"/>
      <c r="AG4" s="301"/>
      <c r="AH4" s="301"/>
      <c r="AI4" s="299"/>
    </row>
    <row r="5" spans="2:35" ht="19.5" customHeight="1" thickBot="1">
      <c r="B5" s="211"/>
      <c r="C5" s="1171" t="s">
        <v>446</v>
      </c>
      <c r="D5" s="1172"/>
      <c r="E5" s="1172"/>
      <c r="F5" s="1172"/>
      <c r="G5" s="1172"/>
      <c r="H5" s="1173"/>
      <c r="I5" s="1108" t="s">
        <v>542</v>
      </c>
      <c r="J5" s="1109"/>
      <c r="K5" s="1109"/>
      <c r="L5" s="1109"/>
      <c r="M5" s="1109"/>
      <c r="N5" s="1109"/>
      <c r="O5" s="1109"/>
      <c r="P5" s="1109"/>
      <c r="Q5" s="1109"/>
      <c r="R5" s="1109"/>
      <c r="S5" s="1109"/>
      <c r="T5" s="1109"/>
      <c r="U5" s="1109"/>
      <c r="V5" s="1109"/>
      <c r="W5" s="1109"/>
      <c r="X5" s="1109"/>
      <c r="Y5" s="1109"/>
      <c r="Z5" s="1109"/>
      <c r="AA5" s="1109"/>
      <c r="AB5" s="1109"/>
      <c r="AC5" s="1109"/>
      <c r="AD5" s="210"/>
      <c r="AE5" s="211"/>
      <c r="AF5" s="211"/>
      <c r="AG5" s="211"/>
      <c r="AH5" s="211"/>
      <c r="AI5" s="299"/>
    </row>
    <row r="6" spans="2:35" ht="36.75" customHeight="1">
      <c r="B6" s="213" t="s">
        <v>142</v>
      </c>
      <c r="C6" s="975" t="s">
        <v>296</v>
      </c>
      <c r="D6" s="976"/>
      <c r="E6" s="960" t="s">
        <v>283</v>
      </c>
      <c r="F6" s="961"/>
      <c r="G6" s="961"/>
      <c r="H6" s="961"/>
      <c r="I6" s="962"/>
      <c r="J6" s="217" t="s">
        <v>297</v>
      </c>
      <c r="K6" s="955" t="s">
        <v>298</v>
      </c>
      <c r="L6" s="955"/>
      <c r="M6" s="955"/>
      <c r="N6" s="956"/>
      <c r="O6" s="977" t="s">
        <v>284</v>
      </c>
      <c r="P6" s="978"/>
      <c r="Q6" s="978"/>
      <c r="R6" s="978"/>
      <c r="S6" s="978"/>
      <c r="T6" s="979"/>
      <c r="U6" s="936" t="s">
        <v>299</v>
      </c>
      <c r="V6" s="937"/>
      <c r="W6" s="933" t="s">
        <v>285</v>
      </c>
      <c r="X6" s="934"/>
      <c r="Y6" s="934"/>
      <c r="Z6" s="934"/>
      <c r="AA6" s="935"/>
      <c r="AB6" s="936" t="s">
        <v>300</v>
      </c>
      <c r="AC6" s="937"/>
      <c r="AD6" s="933" t="s">
        <v>285</v>
      </c>
      <c r="AE6" s="934"/>
      <c r="AF6" s="934"/>
      <c r="AG6" s="934"/>
      <c r="AH6" s="1167"/>
      <c r="AI6" s="299"/>
    </row>
    <row r="7" spans="2:35" ht="13.5" customHeight="1">
      <c r="B7" s="926" t="s">
        <v>147</v>
      </c>
      <c r="C7" s="929" t="s">
        <v>148</v>
      </c>
      <c r="D7" s="930"/>
      <c r="E7" s="749" t="s">
        <v>286</v>
      </c>
      <c r="F7" s="750"/>
      <c r="G7" s="750"/>
      <c r="H7" s="750"/>
      <c r="I7" s="751"/>
      <c r="J7" s="749" t="s">
        <v>489</v>
      </c>
      <c r="K7" s="750"/>
      <c r="L7" s="750"/>
      <c r="M7" s="750"/>
      <c r="N7" s="751"/>
      <c r="O7" s="938" t="s">
        <v>149</v>
      </c>
      <c r="P7" s="939"/>
      <c r="Q7" s="682" t="s">
        <v>150</v>
      </c>
      <c r="R7" s="684"/>
      <c r="S7" s="722" t="s">
        <v>151</v>
      </c>
      <c r="T7" s="723"/>
      <c r="U7" s="723"/>
      <c r="V7" s="724"/>
      <c r="W7" s="701" t="s">
        <v>610</v>
      </c>
      <c r="X7" s="702"/>
      <c r="Y7" s="702"/>
      <c r="Z7" s="702"/>
      <c r="AA7" s="702"/>
      <c r="AB7" s="702"/>
      <c r="AC7" s="702"/>
      <c r="AD7" s="702"/>
      <c r="AE7" s="702"/>
      <c r="AF7" s="702"/>
      <c r="AG7" s="702"/>
      <c r="AH7" s="1168"/>
      <c r="AI7" s="299"/>
    </row>
    <row r="8" spans="2:35" ht="21.75" customHeight="1">
      <c r="B8" s="928"/>
      <c r="C8" s="923" t="s">
        <v>153</v>
      </c>
      <c r="D8" s="924"/>
      <c r="E8" s="731" t="s">
        <v>287</v>
      </c>
      <c r="F8" s="732"/>
      <c r="G8" s="732"/>
      <c r="H8" s="732"/>
      <c r="I8" s="733"/>
      <c r="J8" s="731" t="s">
        <v>490</v>
      </c>
      <c r="K8" s="732"/>
      <c r="L8" s="732"/>
      <c r="M8" s="732"/>
      <c r="N8" s="733"/>
      <c r="O8" s="940"/>
      <c r="P8" s="941"/>
      <c r="Q8" s="685"/>
      <c r="R8" s="687"/>
      <c r="S8" s="734" t="s">
        <v>154</v>
      </c>
      <c r="T8" s="735"/>
      <c r="U8" s="735"/>
      <c r="V8" s="736"/>
      <c r="W8" s="707" t="s">
        <v>604</v>
      </c>
      <c r="X8" s="735"/>
      <c r="Y8" s="735"/>
      <c r="Z8" s="735"/>
      <c r="AA8" s="735"/>
      <c r="AB8" s="735"/>
      <c r="AC8" s="735"/>
      <c r="AD8" s="735"/>
      <c r="AE8" s="735"/>
      <c r="AF8" s="735"/>
      <c r="AG8" s="735"/>
      <c r="AH8" s="925"/>
      <c r="AI8" s="299"/>
    </row>
    <row r="9" spans="2:35" ht="9" customHeight="1">
      <c r="B9" s="926" t="s">
        <v>155</v>
      </c>
      <c r="C9" s="929" t="s">
        <v>156</v>
      </c>
      <c r="D9" s="930"/>
      <c r="E9" s="701" t="s">
        <v>157</v>
      </c>
      <c r="F9" s="660" t="s">
        <v>288</v>
      </c>
      <c r="G9" s="660"/>
      <c r="H9" s="660"/>
      <c r="I9" s="660"/>
      <c r="J9" s="660"/>
      <c r="K9" s="83"/>
      <c r="L9" s="83"/>
      <c r="M9" s="83"/>
      <c r="N9" s="83"/>
      <c r="O9" s="701" t="s">
        <v>158</v>
      </c>
      <c r="P9" s="702"/>
      <c r="Q9" s="703"/>
      <c r="R9" s="1158" t="s">
        <v>289</v>
      </c>
      <c r="S9" s="1159"/>
      <c r="T9" s="1159"/>
      <c r="U9" s="1159"/>
      <c r="V9" s="1159"/>
      <c r="W9" s="1159"/>
      <c r="X9" s="1159"/>
      <c r="Y9" s="1159"/>
      <c r="Z9" s="1159"/>
      <c r="AA9" s="1159"/>
      <c r="AB9" s="1159"/>
      <c r="AC9" s="1159"/>
      <c r="AD9" s="1159"/>
      <c r="AE9" s="1159"/>
      <c r="AF9" s="1159"/>
      <c r="AG9" s="1159"/>
      <c r="AH9" s="1160"/>
      <c r="AI9" s="299"/>
    </row>
    <row r="10" spans="2:35" ht="9" customHeight="1">
      <c r="B10" s="927"/>
      <c r="C10" s="931"/>
      <c r="D10" s="932"/>
      <c r="E10" s="704"/>
      <c r="F10" s="662"/>
      <c r="G10" s="662"/>
      <c r="H10" s="662"/>
      <c r="I10" s="662"/>
      <c r="J10" s="662"/>
      <c r="K10" s="83"/>
      <c r="L10" s="83"/>
      <c r="M10" s="83"/>
      <c r="N10" s="83"/>
      <c r="O10" s="704"/>
      <c r="P10" s="705"/>
      <c r="Q10" s="706"/>
      <c r="R10" s="1161"/>
      <c r="S10" s="1162"/>
      <c r="T10" s="1162"/>
      <c r="U10" s="1162"/>
      <c r="V10" s="1162"/>
      <c r="W10" s="1162"/>
      <c r="X10" s="1162"/>
      <c r="Y10" s="1162"/>
      <c r="Z10" s="1162"/>
      <c r="AA10" s="1162"/>
      <c r="AB10" s="1162"/>
      <c r="AC10" s="1162"/>
      <c r="AD10" s="1162"/>
      <c r="AE10" s="1162"/>
      <c r="AF10" s="1162"/>
      <c r="AG10" s="1162"/>
      <c r="AH10" s="1163"/>
      <c r="AI10" s="299"/>
    </row>
    <row r="11" spans="2:35" ht="9" customHeight="1">
      <c r="B11" s="927"/>
      <c r="C11" s="931"/>
      <c r="D11" s="932"/>
      <c r="E11" s="661" t="s">
        <v>491</v>
      </c>
      <c r="F11" s="662"/>
      <c r="G11" s="662"/>
      <c r="H11" s="662"/>
      <c r="I11" s="662"/>
      <c r="J11" s="662"/>
      <c r="K11" s="662"/>
      <c r="L11" s="662"/>
      <c r="M11" s="662"/>
      <c r="N11" s="789"/>
      <c r="O11" s="704"/>
      <c r="P11" s="705"/>
      <c r="Q11" s="706"/>
      <c r="R11" s="1161"/>
      <c r="S11" s="1162"/>
      <c r="T11" s="1162"/>
      <c r="U11" s="1162"/>
      <c r="V11" s="1162"/>
      <c r="W11" s="1162"/>
      <c r="X11" s="1162"/>
      <c r="Y11" s="1162"/>
      <c r="Z11" s="1162"/>
      <c r="AA11" s="1162"/>
      <c r="AB11" s="1162"/>
      <c r="AC11" s="1162"/>
      <c r="AD11" s="1162"/>
      <c r="AE11" s="1162"/>
      <c r="AF11" s="1162"/>
      <c r="AG11" s="1162"/>
      <c r="AH11" s="1163"/>
      <c r="AI11" s="299"/>
    </row>
    <row r="12" spans="2:35" ht="9" customHeight="1">
      <c r="B12" s="928"/>
      <c r="C12" s="923"/>
      <c r="D12" s="924"/>
      <c r="E12" s="663"/>
      <c r="F12" s="664"/>
      <c r="G12" s="664"/>
      <c r="H12" s="664"/>
      <c r="I12" s="664"/>
      <c r="J12" s="664"/>
      <c r="K12" s="664"/>
      <c r="L12" s="664"/>
      <c r="M12" s="664"/>
      <c r="N12" s="1157"/>
      <c r="O12" s="707"/>
      <c r="P12" s="708"/>
      <c r="Q12" s="709"/>
      <c r="R12" s="1164"/>
      <c r="S12" s="1165"/>
      <c r="T12" s="1165"/>
      <c r="U12" s="1165"/>
      <c r="V12" s="1165"/>
      <c r="W12" s="1165"/>
      <c r="X12" s="1165"/>
      <c r="Y12" s="1165"/>
      <c r="Z12" s="1165"/>
      <c r="AA12" s="1165"/>
      <c r="AB12" s="1165"/>
      <c r="AC12" s="1165"/>
      <c r="AD12" s="1165"/>
      <c r="AE12" s="1165"/>
      <c r="AF12" s="1165"/>
      <c r="AG12" s="1165"/>
      <c r="AH12" s="1166"/>
      <c r="AI12" s="299"/>
    </row>
    <row r="13" spans="2:35" ht="11.25" customHeight="1">
      <c r="B13" s="908" t="s">
        <v>159</v>
      </c>
      <c r="C13" s="650" t="s">
        <v>160</v>
      </c>
      <c r="D13" s="651"/>
      <c r="E13" s="656" t="s">
        <v>308</v>
      </c>
      <c r="F13" s="1180" t="s">
        <v>287</v>
      </c>
      <c r="G13" s="699"/>
      <c r="H13" s="699"/>
      <c r="I13" s="90" t="s">
        <v>309</v>
      </c>
      <c r="J13" s="90"/>
      <c r="K13" s="88"/>
      <c r="L13" s="88"/>
      <c r="M13" s="88"/>
      <c r="N13" s="88"/>
      <c r="O13" s="88"/>
      <c r="P13" s="88"/>
      <c r="Q13" s="89"/>
      <c r="R13" s="665" t="s">
        <v>163</v>
      </c>
      <c r="S13" s="666"/>
      <c r="T13" s="666"/>
      <c r="U13" s="666"/>
      <c r="V13" s="666"/>
      <c r="W13" s="666"/>
      <c r="X13" s="666"/>
      <c r="Y13" s="666"/>
      <c r="Z13" s="666"/>
      <c r="AA13" s="666"/>
      <c r="AB13" s="666"/>
      <c r="AC13" s="666"/>
      <c r="AD13" s="666"/>
      <c r="AE13" s="666"/>
      <c r="AF13" s="666"/>
      <c r="AG13" s="666"/>
      <c r="AH13" s="868"/>
      <c r="AI13" s="299"/>
    </row>
    <row r="14" spans="2:35" ht="11.25" customHeight="1">
      <c r="B14" s="909"/>
      <c r="C14" s="652"/>
      <c r="D14" s="653"/>
      <c r="E14" s="911"/>
      <c r="F14" s="719"/>
      <c r="G14" s="700"/>
      <c r="H14" s="700"/>
      <c r="I14" s="90" t="s">
        <v>164</v>
      </c>
      <c r="J14" s="667" t="s">
        <v>492</v>
      </c>
      <c r="K14" s="667"/>
      <c r="L14" s="667"/>
      <c r="M14" s="667"/>
      <c r="N14" s="667"/>
      <c r="O14" s="667"/>
      <c r="P14" s="667"/>
      <c r="Q14" s="668"/>
      <c r="R14" s="672" t="s">
        <v>493</v>
      </c>
      <c r="S14" s="670"/>
      <c r="T14" s="670"/>
      <c r="U14" s="670"/>
      <c r="V14" s="670"/>
      <c r="W14" s="670"/>
      <c r="X14" s="670"/>
      <c r="Y14" s="670"/>
      <c r="Z14" s="670"/>
      <c r="AA14" s="670"/>
      <c r="AB14" s="670"/>
      <c r="AC14" s="670"/>
      <c r="AD14" s="670"/>
      <c r="AE14" s="670"/>
      <c r="AF14" s="670"/>
      <c r="AG14" s="670"/>
      <c r="AH14" s="671"/>
      <c r="AI14" s="299"/>
    </row>
    <row r="15" spans="2:35" ht="13.5" customHeight="1">
      <c r="B15" s="909"/>
      <c r="C15" s="652"/>
      <c r="D15" s="653"/>
      <c r="E15" s="912"/>
      <c r="F15" s="720"/>
      <c r="G15" s="721"/>
      <c r="H15" s="721"/>
      <c r="I15" s="832" t="s">
        <v>311</v>
      </c>
      <c r="J15" s="832"/>
      <c r="K15" s="94"/>
      <c r="L15" s="94"/>
      <c r="M15" s="94"/>
      <c r="N15" s="94"/>
      <c r="O15" s="94"/>
      <c r="P15" s="94"/>
      <c r="Q15" s="95"/>
      <c r="R15" s="672"/>
      <c r="S15" s="670"/>
      <c r="T15" s="670"/>
      <c r="U15" s="670"/>
      <c r="V15" s="670"/>
      <c r="W15" s="670"/>
      <c r="X15" s="670"/>
      <c r="Y15" s="670"/>
      <c r="Z15" s="670"/>
      <c r="AA15" s="670"/>
      <c r="AB15" s="670"/>
      <c r="AC15" s="670"/>
      <c r="AD15" s="670"/>
      <c r="AE15" s="670"/>
      <c r="AF15" s="670"/>
      <c r="AG15" s="670"/>
      <c r="AH15" s="671"/>
      <c r="AI15" s="299"/>
    </row>
    <row r="16" spans="2:35" ht="12" customHeight="1">
      <c r="B16" s="909"/>
      <c r="C16" s="652"/>
      <c r="D16" s="653"/>
      <c r="E16" s="1094" t="s">
        <v>167</v>
      </c>
      <c r="F16" s="1095"/>
      <c r="G16" s="1095"/>
      <c r="H16" s="1095"/>
      <c r="I16" s="1095"/>
      <c r="J16" s="1095"/>
      <c r="K16" s="1095"/>
      <c r="L16" s="1095"/>
      <c r="M16" s="1095"/>
      <c r="N16" s="1095"/>
      <c r="O16" s="1095"/>
      <c r="P16" s="1095"/>
      <c r="Q16" s="1096"/>
      <c r="R16" s="672"/>
      <c r="S16" s="670"/>
      <c r="T16" s="670"/>
      <c r="U16" s="670"/>
      <c r="V16" s="670"/>
      <c r="W16" s="670"/>
      <c r="X16" s="670"/>
      <c r="Y16" s="670"/>
      <c r="Z16" s="670"/>
      <c r="AA16" s="670"/>
      <c r="AB16" s="670"/>
      <c r="AC16" s="670"/>
      <c r="AD16" s="670"/>
      <c r="AE16" s="670"/>
      <c r="AF16" s="670"/>
      <c r="AG16" s="670"/>
      <c r="AH16" s="671"/>
      <c r="AI16" s="299"/>
    </row>
    <row r="17" spans="2:35" ht="49.5" customHeight="1">
      <c r="B17" s="909"/>
      <c r="C17" s="652"/>
      <c r="D17" s="653"/>
      <c r="E17" s="679" t="s">
        <v>494</v>
      </c>
      <c r="F17" s="680"/>
      <c r="G17" s="680"/>
      <c r="H17" s="680"/>
      <c r="I17" s="680"/>
      <c r="J17" s="680"/>
      <c r="K17" s="680"/>
      <c r="L17" s="680"/>
      <c r="M17" s="680"/>
      <c r="N17" s="680"/>
      <c r="O17" s="680"/>
      <c r="P17" s="680"/>
      <c r="Q17" s="681"/>
      <c r="R17" s="673"/>
      <c r="S17" s="674"/>
      <c r="T17" s="674"/>
      <c r="U17" s="674"/>
      <c r="V17" s="674"/>
      <c r="W17" s="674"/>
      <c r="X17" s="674"/>
      <c r="Y17" s="674"/>
      <c r="Z17" s="674"/>
      <c r="AA17" s="674"/>
      <c r="AB17" s="674"/>
      <c r="AC17" s="674"/>
      <c r="AD17" s="674"/>
      <c r="AE17" s="674"/>
      <c r="AF17" s="674"/>
      <c r="AG17" s="674"/>
      <c r="AH17" s="675"/>
      <c r="AI17" s="299"/>
    </row>
    <row r="18" spans="2:35" ht="22.5" customHeight="1">
      <c r="B18" s="909"/>
      <c r="C18" s="652"/>
      <c r="D18" s="653"/>
      <c r="E18" s="682" t="s">
        <v>168</v>
      </c>
      <c r="F18" s="683"/>
      <c r="G18" s="683"/>
      <c r="H18" s="683"/>
      <c r="I18" s="683"/>
      <c r="J18" s="683"/>
      <c r="K18" s="683"/>
      <c r="L18" s="683"/>
      <c r="M18" s="683"/>
      <c r="N18" s="683"/>
      <c r="O18" s="683"/>
      <c r="P18" s="683"/>
      <c r="Q18" s="683"/>
      <c r="R18" s="637" t="s">
        <v>169</v>
      </c>
      <c r="S18" s="637"/>
      <c r="T18" s="637"/>
      <c r="U18" s="637" t="s">
        <v>170</v>
      </c>
      <c r="V18" s="637"/>
      <c r="W18" s="899" t="s">
        <v>495</v>
      </c>
      <c r="X18" s="899"/>
      <c r="Y18" s="899"/>
      <c r="Z18" s="899"/>
      <c r="AA18" s="899"/>
      <c r="AB18" s="899"/>
      <c r="AC18" s="899"/>
      <c r="AD18" s="899"/>
      <c r="AE18" s="899"/>
      <c r="AF18" s="640" t="s">
        <v>172</v>
      </c>
      <c r="AG18" s="640"/>
      <c r="AH18" s="641"/>
      <c r="AI18" s="299"/>
    </row>
    <row r="19" spans="2:35" ht="22.5" customHeight="1">
      <c r="B19" s="910"/>
      <c r="C19" s="654"/>
      <c r="D19" s="655"/>
      <c r="E19" s="685"/>
      <c r="F19" s="686"/>
      <c r="G19" s="686"/>
      <c r="H19" s="686"/>
      <c r="I19" s="686"/>
      <c r="J19" s="686"/>
      <c r="K19" s="686"/>
      <c r="L19" s="686"/>
      <c r="M19" s="686"/>
      <c r="N19" s="686"/>
      <c r="O19" s="686"/>
      <c r="P19" s="686"/>
      <c r="Q19" s="686"/>
      <c r="R19" s="646" t="s">
        <v>173</v>
      </c>
      <c r="S19" s="646"/>
      <c r="T19" s="646"/>
      <c r="U19" s="646" t="s">
        <v>170</v>
      </c>
      <c r="V19" s="646"/>
      <c r="W19" s="899" t="s">
        <v>171</v>
      </c>
      <c r="X19" s="899"/>
      <c r="Y19" s="899"/>
      <c r="Z19" s="899"/>
      <c r="AA19" s="899"/>
      <c r="AB19" s="899"/>
      <c r="AC19" s="899"/>
      <c r="AD19" s="899"/>
      <c r="AE19" s="899"/>
      <c r="AF19" s="643"/>
      <c r="AG19" s="643"/>
      <c r="AH19" s="644"/>
      <c r="AI19" s="299"/>
    </row>
    <row r="20" spans="2:34" ht="15" customHeight="1">
      <c r="B20" s="264" t="s">
        <v>174</v>
      </c>
      <c r="C20" s="622" t="s">
        <v>175</v>
      </c>
      <c r="D20" s="623"/>
      <c r="E20" s="100" t="s">
        <v>176</v>
      </c>
      <c r="F20" s="103"/>
      <c r="G20" s="103"/>
      <c r="H20" s="103"/>
      <c r="I20" s="103"/>
      <c r="J20" s="103"/>
      <c r="K20" s="1081" t="s">
        <v>458</v>
      </c>
      <c r="L20" s="1082"/>
      <c r="M20" s="1082"/>
      <c r="N20" s="1082"/>
      <c r="O20" s="1082"/>
      <c r="P20" s="1082"/>
      <c r="Q20" s="1083"/>
      <c r="R20" s="1145" t="s">
        <v>459</v>
      </c>
      <c r="S20" s="862"/>
      <c r="T20" s="862"/>
      <c r="U20" s="862"/>
      <c r="V20" s="862"/>
      <c r="W20" s="1146"/>
      <c r="X20" s="1147" t="s">
        <v>179</v>
      </c>
      <c r="Y20" s="666"/>
      <c r="Z20" s="666"/>
      <c r="AA20" s="666"/>
      <c r="AB20" s="666"/>
      <c r="AC20" s="666"/>
      <c r="AD20" s="666"/>
      <c r="AE20" s="666"/>
      <c r="AF20" s="666"/>
      <c r="AG20" s="666"/>
      <c r="AH20" s="868"/>
    </row>
    <row r="21" spans="2:35" ht="15" customHeight="1">
      <c r="B21" s="926" t="s">
        <v>180</v>
      </c>
      <c r="C21" s="1148" t="s">
        <v>181</v>
      </c>
      <c r="D21" s="1149"/>
      <c r="E21" s="828" t="s">
        <v>607</v>
      </c>
      <c r="F21" s="829"/>
      <c r="G21" s="829"/>
      <c r="H21" s="829"/>
      <c r="I21" s="829"/>
      <c r="J21" s="829"/>
      <c r="K21" s="829"/>
      <c r="L21" s="829"/>
      <c r="M21" s="829"/>
      <c r="N21" s="829"/>
      <c r="O21" s="829"/>
      <c r="P21" s="829"/>
      <c r="Q21" s="829"/>
      <c r="R21" s="829"/>
      <c r="S21" s="829"/>
      <c r="T21" s="829"/>
      <c r="U21" s="829"/>
      <c r="V21" s="829"/>
      <c r="W21" s="829"/>
      <c r="X21" s="829"/>
      <c r="Y21" s="829"/>
      <c r="Z21" s="829"/>
      <c r="AA21" s="829"/>
      <c r="AB21" s="829"/>
      <c r="AC21" s="829"/>
      <c r="AD21" s="829"/>
      <c r="AE21" s="829"/>
      <c r="AF21" s="829"/>
      <c r="AG21" s="829"/>
      <c r="AH21" s="856"/>
      <c r="AI21" s="299"/>
    </row>
    <row r="22" spans="2:35" ht="15" customHeight="1">
      <c r="B22" s="928"/>
      <c r="C22" s="1150"/>
      <c r="D22" s="1151"/>
      <c r="E22" s="831" t="s">
        <v>608</v>
      </c>
      <c r="F22" s="832"/>
      <c r="G22" s="832"/>
      <c r="H22" s="832"/>
      <c r="I22" s="832"/>
      <c r="J22" s="832"/>
      <c r="K22" s="832"/>
      <c r="L22" s="832"/>
      <c r="M22" s="832"/>
      <c r="N22" s="832"/>
      <c r="O22" s="832"/>
      <c r="P22" s="832"/>
      <c r="Q22" s="832"/>
      <c r="R22" s="832"/>
      <c r="S22" s="832"/>
      <c r="T22" s="832"/>
      <c r="U22" s="832"/>
      <c r="V22" s="832"/>
      <c r="W22" s="832"/>
      <c r="X22" s="832"/>
      <c r="Y22" s="832"/>
      <c r="Z22" s="832"/>
      <c r="AA22" s="832"/>
      <c r="AB22" s="832"/>
      <c r="AC22" s="832"/>
      <c r="AD22" s="832"/>
      <c r="AE22" s="832"/>
      <c r="AF22" s="832"/>
      <c r="AG22" s="832"/>
      <c r="AH22" s="1156"/>
      <c r="AI22" s="299"/>
    </row>
    <row r="23" spans="2:37" ht="15" customHeight="1" thickBot="1">
      <c r="B23" s="223" t="s">
        <v>182</v>
      </c>
      <c r="C23" s="629" t="s">
        <v>183</v>
      </c>
      <c r="D23" s="630"/>
      <c r="E23" s="1177" t="s">
        <v>593</v>
      </c>
      <c r="F23" s="1178"/>
      <c r="G23" s="1178"/>
      <c r="H23" s="1178"/>
      <c r="I23" s="1178"/>
      <c r="J23" s="1178"/>
      <c r="K23" s="1178"/>
      <c r="L23" s="1178"/>
      <c r="M23" s="1178"/>
      <c r="N23" s="1178"/>
      <c r="O23" s="1178"/>
      <c r="P23" s="1178"/>
      <c r="Q23" s="1178"/>
      <c r="R23" s="1178"/>
      <c r="S23" s="1178"/>
      <c r="T23" s="1178"/>
      <c r="U23" s="1178"/>
      <c r="V23" s="1178"/>
      <c r="W23" s="1178"/>
      <c r="X23" s="1178"/>
      <c r="Y23" s="1178"/>
      <c r="Z23" s="1178"/>
      <c r="AA23" s="1178"/>
      <c r="AB23" s="1178"/>
      <c r="AC23" s="1178"/>
      <c r="AD23" s="1178"/>
      <c r="AE23" s="1178"/>
      <c r="AF23" s="1178"/>
      <c r="AG23" s="1178"/>
      <c r="AH23" s="1179"/>
      <c r="AI23" s="299"/>
      <c r="AK23" s="303"/>
    </row>
    <row r="24" spans="2:35" ht="15" customHeight="1" thickBot="1">
      <c r="B24" s="304"/>
      <c r="C24" s="304"/>
      <c r="D24" s="304"/>
      <c r="E24" s="106"/>
      <c r="F24" s="105"/>
      <c r="G24" s="105"/>
      <c r="H24" s="105"/>
      <c r="I24" s="105"/>
      <c r="J24" s="105"/>
      <c r="K24" s="105"/>
      <c r="L24" s="105"/>
      <c r="M24" s="164"/>
      <c r="N24" s="105"/>
      <c r="O24" s="305"/>
      <c r="P24" s="250"/>
      <c r="Q24" s="1133"/>
      <c r="R24" s="1133"/>
      <c r="S24" s="1133"/>
      <c r="T24" s="1133"/>
      <c r="U24" s="1133"/>
      <c r="V24" s="1133"/>
      <c r="W24" s="1133"/>
      <c r="X24" s="1133"/>
      <c r="Y24" s="1133"/>
      <c r="Z24" s="1133"/>
      <c r="AA24" s="1133"/>
      <c r="AB24" s="1133"/>
      <c r="AC24" s="1133"/>
      <c r="AD24" s="1133"/>
      <c r="AE24" s="1133"/>
      <c r="AF24" s="1133"/>
      <c r="AG24" s="1133"/>
      <c r="AH24" s="1133"/>
      <c r="AI24" s="299"/>
    </row>
    <row r="25" spans="2:39" ht="21" customHeight="1">
      <c r="B25" s="805" t="s">
        <v>536</v>
      </c>
      <c r="C25" s="806"/>
      <c r="D25" s="806"/>
      <c r="E25" s="806"/>
      <c r="F25" s="806"/>
      <c r="G25" s="806"/>
      <c r="H25" s="806"/>
      <c r="I25" s="806"/>
      <c r="J25" s="806"/>
      <c r="K25" s="806"/>
      <c r="L25" s="806"/>
      <c r="M25" s="806"/>
      <c r="N25" s="806"/>
      <c r="O25" s="807"/>
      <c r="P25" s="83"/>
      <c r="Q25" s="805" t="s">
        <v>462</v>
      </c>
      <c r="R25" s="806"/>
      <c r="S25" s="806"/>
      <c r="T25" s="806"/>
      <c r="U25" s="806"/>
      <c r="V25" s="806"/>
      <c r="W25" s="806"/>
      <c r="X25" s="806"/>
      <c r="Y25" s="806"/>
      <c r="Z25" s="806"/>
      <c r="AA25" s="806"/>
      <c r="AB25" s="806"/>
      <c r="AC25" s="806"/>
      <c r="AD25" s="806"/>
      <c r="AE25" s="806"/>
      <c r="AF25" s="806"/>
      <c r="AG25" s="806"/>
      <c r="AH25" s="807"/>
      <c r="AI25" s="299"/>
      <c r="AM25" s="306"/>
    </row>
    <row r="26" spans="1:35" ht="15.75" customHeight="1">
      <c r="A26" s="201"/>
      <c r="B26" s="1134" t="s">
        <v>552</v>
      </c>
      <c r="C26" s="1135"/>
      <c r="D26" s="1135"/>
      <c r="E26" s="1135"/>
      <c r="F26" s="1135"/>
      <c r="G26" s="1135"/>
      <c r="H26" s="1135"/>
      <c r="I26" s="1135"/>
      <c r="J26" s="1135"/>
      <c r="K26" s="1135"/>
      <c r="L26" s="1135"/>
      <c r="M26" s="1135"/>
      <c r="N26" s="1135"/>
      <c r="O26" s="1136"/>
      <c r="P26" s="83"/>
      <c r="Q26" s="808" t="s">
        <v>463</v>
      </c>
      <c r="R26" s="809"/>
      <c r="S26" s="809"/>
      <c r="T26" s="809"/>
      <c r="U26" s="809"/>
      <c r="V26" s="809"/>
      <c r="W26" s="809"/>
      <c r="X26" s="809"/>
      <c r="Y26" s="809"/>
      <c r="Z26" s="809"/>
      <c r="AA26" s="809"/>
      <c r="AB26" s="809"/>
      <c r="AC26" s="809"/>
      <c r="AD26" s="809"/>
      <c r="AE26" s="809"/>
      <c r="AF26" s="809"/>
      <c r="AG26" s="809"/>
      <c r="AH26" s="810"/>
      <c r="AI26" s="299"/>
    </row>
    <row r="27" spans="2:35" ht="15" customHeight="1">
      <c r="B27" s="1137"/>
      <c r="C27" s="1138"/>
      <c r="D27" s="1138"/>
      <c r="E27" s="1138"/>
      <c r="F27" s="1138"/>
      <c r="G27" s="1138"/>
      <c r="H27" s="1138"/>
      <c r="I27" s="1138"/>
      <c r="J27" s="1138"/>
      <c r="K27" s="1138"/>
      <c r="L27" s="1138"/>
      <c r="M27" s="1138"/>
      <c r="N27" s="1138"/>
      <c r="O27" s="1139"/>
      <c r="P27" s="83"/>
      <c r="Q27" s="811"/>
      <c r="R27" s="812"/>
      <c r="S27" s="812"/>
      <c r="T27" s="812"/>
      <c r="U27" s="812"/>
      <c r="V27" s="812"/>
      <c r="W27" s="812"/>
      <c r="X27" s="812"/>
      <c r="Y27" s="812"/>
      <c r="Z27" s="812"/>
      <c r="AA27" s="812"/>
      <c r="AB27" s="812"/>
      <c r="AC27" s="812"/>
      <c r="AD27" s="812"/>
      <c r="AE27" s="812"/>
      <c r="AF27" s="812"/>
      <c r="AG27" s="812"/>
      <c r="AH27" s="813"/>
      <c r="AI27" s="299"/>
    </row>
    <row r="28" spans="2:35" ht="15.75" customHeight="1" thickBot="1">
      <c r="B28" s="1140"/>
      <c r="C28" s="1141"/>
      <c r="D28" s="1141"/>
      <c r="E28" s="1141"/>
      <c r="F28" s="1141"/>
      <c r="G28" s="1141"/>
      <c r="H28" s="1141"/>
      <c r="I28" s="1141"/>
      <c r="J28" s="1141"/>
      <c r="K28" s="1141"/>
      <c r="L28" s="1141"/>
      <c r="M28" s="1141"/>
      <c r="N28" s="1141"/>
      <c r="O28" s="1142"/>
      <c r="P28" s="83"/>
      <c r="Q28" s="231">
        <v>1</v>
      </c>
      <c r="R28" s="83" t="s">
        <v>332</v>
      </c>
      <c r="S28" s="83"/>
      <c r="T28" s="83"/>
      <c r="U28" s="83"/>
      <c r="V28" s="83"/>
      <c r="W28" s="83"/>
      <c r="X28" s="83"/>
      <c r="Y28" s="83"/>
      <c r="Z28" s="83"/>
      <c r="AA28" s="83"/>
      <c r="AB28" s="83"/>
      <c r="AC28" s="83"/>
      <c r="AD28" s="83"/>
      <c r="AE28" s="83"/>
      <c r="AF28" s="83"/>
      <c r="AG28" s="83"/>
      <c r="AH28" s="91"/>
      <c r="AI28" s="307"/>
    </row>
    <row r="29" spans="2:35" ht="15.75" customHeight="1">
      <c r="B29" s="1143" t="s">
        <v>464</v>
      </c>
      <c r="C29" s="888"/>
      <c r="D29" s="888"/>
      <c r="E29" s="888"/>
      <c r="F29" s="888"/>
      <c r="G29" s="888"/>
      <c r="H29" s="888"/>
      <c r="I29" s="888"/>
      <c r="J29" s="888"/>
      <c r="K29" s="888"/>
      <c r="L29" s="888"/>
      <c r="M29" s="888"/>
      <c r="N29" s="888"/>
      <c r="O29" s="1144"/>
      <c r="P29" s="83"/>
      <c r="Q29" s="231">
        <v>2</v>
      </c>
      <c r="R29" s="83" t="s">
        <v>465</v>
      </c>
      <c r="S29" s="83"/>
      <c r="T29" s="83"/>
      <c r="U29" s="83"/>
      <c r="V29" s="83"/>
      <c r="W29" s="83"/>
      <c r="X29" s="83"/>
      <c r="Y29" s="83"/>
      <c r="Z29" s="83"/>
      <c r="AA29" s="83"/>
      <c r="AB29" s="83"/>
      <c r="AC29" s="83"/>
      <c r="AD29" s="83"/>
      <c r="AE29" s="83"/>
      <c r="AF29" s="83"/>
      <c r="AG29" s="83"/>
      <c r="AH29" s="91"/>
      <c r="AI29" s="299"/>
    </row>
    <row r="30" spans="2:35" ht="15.75" customHeight="1">
      <c r="B30" s="860">
        <v>1</v>
      </c>
      <c r="C30" s="854"/>
      <c r="D30" s="308"/>
      <c r="E30" s="308" t="s">
        <v>466</v>
      </c>
      <c r="F30" s="308"/>
      <c r="G30" s="308"/>
      <c r="H30" s="308"/>
      <c r="I30" s="308"/>
      <c r="J30" s="308"/>
      <c r="K30" s="309"/>
      <c r="L30" s="309" t="s">
        <v>467</v>
      </c>
      <c r="M30" s="308"/>
      <c r="N30" s="308"/>
      <c r="O30" s="310"/>
      <c r="P30" s="83"/>
      <c r="Q30" s="231">
        <v>3</v>
      </c>
      <c r="R30" s="83" t="s">
        <v>468</v>
      </c>
      <c r="S30" s="83"/>
      <c r="T30" s="83"/>
      <c r="U30" s="83"/>
      <c r="V30" s="83"/>
      <c r="W30" s="83"/>
      <c r="X30" s="83"/>
      <c r="Y30" s="83"/>
      <c r="Z30" s="83"/>
      <c r="AA30" s="83"/>
      <c r="AB30" s="83"/>
      <c r="AC30" s="83"/>
      <c r="AD30" s="83"/>
      <c r="AE30" s="83"/>
      <c r="AF30" s="83"/>
      <c r="AG30" s="83"/>
      <c r="AH30" s="91"/>
      <c r="AI30" s="299"/>
    </row>
    <row r="31" spans="2:35" ht="15.75" customHeight="1">
      <c r="B31" s="860">
        <v>2</v>
      </c>
      <c r="C31" s="854"/>
      <c r="D31" s="308"/>
      <c r="E31" s="1124" t="s">
        <v>469</v>
      </c>
      <c r="F31" s="1124"/>
      <c r="G31" s="1124"/>
      <c r="H31" s="1124"/>
      <c r="I31" s="1124"/>
      <c r="J31" s="308"/>
      <c r="K31" s="308"/>
      <c r="L31" s="309" t="s">
        <v>470</v>
      </c>
      <c r="M31" s="308"/>
      <c r="N31" s="308"/>
      <c r="O31" s="310"/>
      <c r="P31" s="83"/>
      <c r="Q31" s="231">
        <v>4</v>
      </c>
      <c r="R31" s="83" t="s">
        <v>471</v>
      </c>
      <c r="S31" s="83"/>
      <c r="T31" s="83"/>
      <c r="U31" s="83"/>
      <c r="V31" s="83"/>
      <c r="W31" s="83"/>
      <c r="X31" s="83"/>
      <c r="Y31" s="83"/>
      <c r="Z31" s="83"/>
      <c r="AA31" s="83"/>
      <c r="AB31" s="83"/>
      <c r="AC31" s="83"/>
      <c r="AD31" s="83"/>
      <c r="AE31" s="83"/>
      <c r="AF31" s="83"/>
      <c r="AG31" s="83"/>
      <c r="AH31" s="91"/>
      <c r="AI31" s="299"/>
    </row>
    <row r="32" spans="1:35" ht="15.75" customHeight="1">
      <c r="A32" s="246"/>
      <c r="B32" s="1121" t="s">
        <v>232</v>
      </c>
      <c r="C32" s="1122"/>
      <c r="D32" s="1122"/>
      <c r="E32" s="1122"/>
      <c r="F32" s="1122"/>
      <c r="G32" s="1122"/>
      <c r="H32" s="1122"/>
      <c r="I32" s="1122"/>
      <c r="J32" s="1122"/>
      <c r="K32" s="1122"/>
      <c r="L32" s="1122"/>
      <c r="M32" s="1122"/>
      <c r="N32" s="1122"/>
      <c r="O32" s="1123"/>
      <c r="P32" s="258"/>
      <c r="Q32" s="231">
        <v>5</v>
      </c>
      <c r="R32" s="83" t="s">
        <v>472</v>
      </c>
      <c r="S32" s="83"/>
      <c r="T32" s="83"/>
      <c r="U32" s="83"/>
      <c r="V32" s="83"/>
      <c r="W32" s="83"/>
      <c r="X32" s="83"/>
      <c r="Y32" s="83"/>
      <c r="Z32" s="83"/>
      <c r="AA32" s="83"/>
      <c r="AB32" s="83"/>
      <c r="AC32" s="83"/>
      <c r="AD32" s="83"/>
      <c r="AE32" s="83"/>
      <c r="AF32" s="83"/>
      <c r="AG32" s="83"/>
      <c r="AH32" s="91"/>
      <c r="AI32" s="299"/>
    </row>
    <row r="33" spans="1:35" ht="15.75" customHeight="1">
      <c r="A33" s="246"/>
      <c r="B33" s="1125" t="s">
        <v>529</v>
      </c>
      <c r="C33" s="942"/>
      <c r="D33" s="942"/>
      <c r="E33" s="942"/>
      <c r="F33" s="942"/>
      <c r="G33" s="942"/>
      <c r="H33" s="942"/>
      <c r="I33" s="942"/>
      <c r="J33" s="942"/>
      <c r="K33" s="942"/>
      <c r="L33" s="942"/>
      <c r="M33" s="942"/>
      <c r="N33" s="942"/>
      <c r="O33" s="943"/>
      <c r="P33" s="258"/>
      <c r="Q33" s="231">
        <v>6</v>
      </c>
      <c r="R33" s="83" t="s">
        <v>473</v>
      </c>
      <c r="S33" s="83"/>
      <c r="T33" s="83"/>
      <c r="U33" s="83"/>
      <c r="V33" s="83"/>
      <c r="W33" s="83"/>
      <c r="X33" s="83"/>
      <c r="Y33" s="83"/>
      <c r="Z33" s="83"/>
      <c r="AA33" s="83"/>
      <c r="AB33" s="83"/>
      <c r="AC33" s="83"/>
      <c r="AD33" s="83"/>
      <c r="AE33" s="83"/>
      <c r="AF33" s="83"/>
      <c r="AG33" s="83"/>
      <c r="AH33" s="91"/>
      <c r="AI33" s="299"/>
    </row>
    <row r="34" spans="1:35" ht="15.75" customHeight="1">
      <c r="A34" s="246"/>
      <c r="B34" s="1126"/>
      <c r="C34" s="1127"/>
      <c r="D34" s="1127"/>
      <c r="E34" s="1127"/>
      <c r="F34" s="1127"/>
      <c r="G34" s="1127"/>
      <c r="H34" s="1127"/>
      <c r="I34" s="1127"/>
      <c r="J34" s="1127"/>
      <c r="K34" s="1127"/>
      <c r="L34" s="1127"/>
      <c r="M34" s="1127"/>
      <c r="N34" s="1127"/>
      <c r="O34" s="1128"/>
      <c r="P34" s="258"/>
      <c r="Q34" s="231">
        <v>7</v>
      </c>
      <c r="R34" s="1129" t="s">
        <v>474</v>
      </c>
      <c r="S34" s="1129"/>
      <c r="T34" s="1129"/>
      <c r="U34" s="1129"/>
      <c r="V34" s="1129"/>
      <c r="W34" s="1129"/>
      <c r="X34" s="1129"/>
      <c r="Y34" s="1129"/>
      <c r="Z34" s="1129"/>
      <c r="AA34" s="1129"/>
      <c r="AB34" s="1129"/>
      <c r="AC34" s="1129"/>
      <c r="AD34" s="1129"/>
      <c r="AE34" s="1129"/>
      <c r="AF34" s="1129"/>
      <c r="AG34" s="1129"/>
      <c r="AH34" s="311"/>
      <c r="AI34" s="299"/>
    </row>
    <row r="35" spans="1:35" ht="15.75" customHeight="1">
      <c r="A35" s="246"/>
      <c r="B35" s="1126"/>
      <c r="C35" s="1127"/>
      <c r="D35" s="1127"/>
      <c r="E35" s="1127"/>
      <c r="F35" s="1127"/>
      <c r="G35" s="1127"/>
      <c r="H35" s="1127"/>
      <c r="I35" s="1127"/>
      <c r="J35" s="1127"/>
      <c r="K35" s="1127"/>
      <c r="L35" s="1127"/>
      <c r="M35" s="1127"/>
      <c r="N35" s="1127"/>
      <c r="O35" s="1128"/>
      <c r="P35" s="258"/>
      <c r="Q35" s="231"/>
      <c r="R35" s="1129" t="s">
        <v>475</v>
      </c>
      <c r="S35" s="1129"/>
      <c r="T35" s="1129"/>
      <c r="U35" s="1129"/>
      <c r="V35" s="1129"/>
      <c r="W35" s="1129"/>
      <c r="X35" s="1129"/>
      <c r="Y35" s="1129"/>
      <c r="Z35" s="1129"/>
      <c r="AA35" s="1129"/>
      <c r="AB35" s="1129"/>
      <c r="AC35" s="1129"/>
      <c r="AD35" s="1129"/>
      <c r="AE35" s="1129"/>
      <c r="AF35" s="1129"/>
      <c r="AG35" s="1129"/>
      <c r="AH35" s="311"/>
      <c r="AI35" s="299"/>
    </row>
    <row r="36" spans="2:35" ht="15.75" customHeight="1" thickBot="1">
      <c r="B36" s="1126"/>
      <c r="C36" s="1127"/>
      <c r="D36" s="1127"/>
      <c r="E36" s="1127"/>
      <c r="F36" s="1127"/>
      <c r="G36" s="1127"/>
      <c r="H36" s="1127"/>
      <c r="I36" s="1127"/>
      <c r="J36" s="1127"/>
      <c r="K36" s="1127"/>
      <c r="L36" s="1127"/>
      <c r="M36" s="1127"/>
      <c r="N36" s="1127"/>
      <c r="O36" s="1128"/>
      <c r="P36" s="258"/>
      <c r="Q36" s="288">
        <v>8</v>
      </c>
      <c r="R36" s="106" t="s">
        <v>270</v>
      </c>
      <c r="S36" s="290"/>
      <c r="T36" s="290"/>
      <c r="U36" s="290"/>
      <c r="V36" s="290"/>
      <c r="W36" s="290"/>
      <c r="X36" s="290"/>
      <c r="Y36" s="290"/>
      <c r="Z36" s="290"/>
      <c r="AA36" s="290"/>
      <c r="AB36" s="290"/>
      <c r="AC36" s="290"/>
      <c r="AD36" s="290"/>
      <c r="AE36" s="290"/>
      <c r="AF36" s="290"/>
      <c r="AG36" s="290"/>
      <c r="AH36" s="291"/>
      <c r="AI36" s="299"/>
    </row>
    <row r="37" spans="2:35" ht="15.75" customHeight="1">
      <c r="B37" s="1113" t="s">
        <v>477</v>
      </c>
      <c r="C37" s="1114"/>
      <c r="D37" s="1114"/>
      <c r="E37" s="1114"/>
      <c r="F37" s="1114"/>
      <c r="G37" s="1114"/>
      <c r="H37" s="1114"/>
      <c r="I37" s="1114"/>
      <c r="J37" s="1114"/>
      <c r="K37" s="1114"/>
      <c r="L37" s="1114"/>
      <c r="M37" s="1114"/>
      <c r="N37" s="1114"/>
      <c r="O37" s="1115"/>
      <c r="P37" s="83"/>
      <c r="Q37" s="288"/>
      <c r="R37" s="605" t="s">
        <v>272</v>
      </c>
      <c r="S37" s="605"/>
      <c r="T37" s="605"/>
      <c r="U37" s="605"/>
      <c r="V37" s="605"/>
      <c r="W37" s="605"/>
      <c r="X37" s="605"/>
      <c r="Y37" s="605"/>
      <c r="Z37" s="605"/>
      <c r="AA37" s="605"/>
      <c r="AB37" s="605"/>
      <c r="AC37" s="605"/>
      <c r="AD37" s="605"/>
      <c r="AE37" s="605"/>
      <c r="AF37" s="605"/>
      <c r="AG37" s="105"/>
      <c r="AH37" s="284"/>
      <c r="AI37" s="299"/>
    </row>
    <row r="38" spans="2:35" ht="15.75" customHeight="1">
      <c r="B38" s="860">
        <v>1</v>
      </c>
      <c r="C38" s="854"/>
      <c r="D38" s="308"/>
      <c r="E38" s="308" t="s">
        <v>478</v>
      </c>
      <c r="F38" s="308"/>
      <c r="G38" s="308"/>
      <c r="H38" s="308"/>
      <c r="I38" s="308"/>
      <c r="J38" s="308"/>
      <c r="K38" s="308"/>
      <c r="L38" s="308" t="s">
        <v>479</v>
      </c>
      <c r="M38" s="308"/>
      <c r="N38" s="308"/>
      <c r="O38" s="310"/>
      <c r="P38" s="83"/>
      <c r="Q38" s="231">
        <v>9</v>
      </c>
      <c r="R38" s="83" t="s">
        <v>275</v>
      </c>
      <c r="S38" s="83"/>
      <c r="T38" s="83"/>
      <c r="U38" s="83"/>
      <c r="V38" s="83"/>
      <c r="W38" s="83"/>
      <c r="X38" s="83"/>
      <c r="Y38" s="92"/>
      <c r="Z38" s="92"/>
      <c r="AA38" s="92"/>
      <c r="AB38" s="92"/>
      <c r="AC38" s="83"/>
      <c r="AD38" s="83"/>
      <c r="AE38" s="83"/>
      <c r="AF38" s="83"/>
      <c r="AG38" s="83"/>
      <c r="AH38" s="91"/>
      <c r="AI38" s="299"/>
    </row>
    <row r="39" spans="2:35" ht="15.75" customHeight="1">
      <c r="B39" s="860">
        <v>2</v>
      </c>
      <c r="C39" s="854"/>
      <c r="D39" s="308"/>
      <c r="E39" s="308" t="s">
        <v>480</v>
      </c>
      <c r="F39" s="308"/>
      <c r="G39" s="308"/>
      <c r="H39" s="308"/>
      <c r="I39" s="308"/>
      <c r="J39" s="308"/>
      <c r="K39" s="308"/>
      <c r="L39" s="308" t="s">
        <v>481</v>
      </c>
      <c r="M39" s="308"/>
      <c r="N39" s="308"/>
      <c r="O39" s="310"/>
      <c r="P39" s="258"/>
      <c r="Q39" s="231">
        <v>10</v>
      </c>
      <c r="R39" s="83" t="s">
        <v>482</v>
      </c>
      <c r="S39" s="312"/>
      <c r="T39" s="312"/>
      <c r="U39" s="83"/>
      <c r="V39" s="83"/>
      <c r="W39" s="83"/>
      <c r="X39" s="83"/>
      <c r="Y39" s="83"/>
      <c r="Z39" s="83"/>
      <c r="AA39" s="83"/>
      <c r="AB39" s="83"/>
      <c r="AC39" s="83"/>
      <c r="AD39" s="83"/>
      <c r="AE39" s="83"/>
      <c r="AF39" s="312"/>
      <c r="AG39" s="312"/>
      <c r="AH39" s="241"/>
      <c r="AI39" s="299"/>
    </row>
    <row r="40" spans="2:35" ht="15.75" customHeight="1">
      <c r="B40" s="860">
        <v>3</v>
      </c>
      <c r="C40" s="854"/>
      <c r="D40" s="308"/>
      <c r="E40" s="308" t="s">
        <v>483</v>
      </c>
      <c r="F40" s="308"/>
      <c r="G40" s="308"/>
      <c r="H40" s="308"/>
      <c r="I40" s="308"/>
      <c r="J40" s="308"/>
      <c r="K40" s="308"/>
      <c r="L40" s="308" t="s">
        <v>484</v>
      </c>
      <c r="M40" s="308"/>
      <c r="N40" s="308"/>
      <c r="O40" s="310"/>
      <c r="P40" s="83"/>
      <c r="Q40" s="231"/>
      <c r="R40" s="83" t="s">
        <v>485</v>
      </c>
      <c r="S40" s="312"/>
      <c r="T40" s="312"/>
      <c r="U40" s="312"/>
      <c r="V40" s="312"/>
      <c r="W40" s="312"/>
      <c r="X40" s="312"/>
      <c r="Y40" s="312"/>
      <c r="Z40" s="312"/>
      <c r="AA40" s="312"/>
      <c r="AB40" s="312"/>
      <c r="AC40" s="312"/>
      <c r="AD40" s="312"/>
      <c r="AE40" s="312"/>
      <c r="AF40" s="312"/>
      <c r="AG40" s="312"/>
      <c r="AH40" s="91"/>
      <c r="AI40" s="299"/>
    </row>
    <row r="41" spans="2:35" ht="15.75" customHeight="1">
      <c r="B41" s="880">
        <v>4</v>
      </c>
      <c r="C41" s="839"/>
      <c r="D41" s="83"/>
      <c r="E41" s="86" t="s">
        <v>486</v>
      </c>
      <c r="F41" s="86"/>
      <c r="G41" s="86"/>
      <c r="H41" s="86"/>
      <c r="I41" s="86"/>
      <c r="J41" s="86"/>
      <c r="K41" s="86"/>
      <c r="L41" s="313" t="s">
        <v>487</v>
      </c>
      <c r="M41" s="86"/>
      <c r="N41" s="86"/>
      <c r="O41" s="91"/>
      <c r="P41" s="91"/>
      <c r="Q41" s="231"/>
      <c r="R41" s="1174" t="s">
        <v>569</v>
      </c>
      <c r="S41" s="1175"/>
      <c r="T41" s="1175"/>
      <c r="U41" s="1175"/>
      <c r="V41" s="1175"/>
      <c r="W41" s="1175"/>
      <c r="X41" s="1175"/>
      <c r="Y41" s="1175"/>
      <c r="Z41" s="1175"/>
      <c r="AA41" s="1175"/>
      <c r="AB41" s="1175"/>
      <c r="AC41" s="1175"/>
      <c r="AD41" s="1175"/>
      <c r="AE41" s="1175"/>
      <c r="AF41" s="1175"/>
      <c r="AG41" s="1175"/>
      <c r="AH41" s="91"/>
      <c r="AI41" s="299"/>
    </row>
    <row r="42" spans="2:35" ht="15.75" customHeight="1">
      <c r="B42" s="1121" t="s">
        <v>232</v>
      </c>
      <c r="C42" s="1122"/>
      <c r="D42" s="1122"/>
      <c r="E42" s="1122"/>
      <c r="F42" s="1122"/>
      <c r="G42" s="1122"/>
      <c r="H42" s="1122"/>
      <c r="I42" s="1122"/>
      <c r="J42" s="1122"/>
      <c r="K42" s="1122"/>
      <c r="L42" s="1122"/>
      <c r="M42" s="1122"/>
      <c r="N42" s="1122"/>
      <c r="O42" s="1123"/>
      <c r="P42" s="258"/>
      <c r="Q42" s="244"/>
      <c r="R42" s="1176"/>
      <c r="S42" s="1176"/>
      <c r="T42" s="1176"/>
      <c r="U42" s="1176"/>
      <c r="V42" s="1176"/>
      <c r="W42" s="1176"/>
      <c r="X42" s="1176"/>
      <c r="Y42" s="1176"/>
      <c r="Z42" s="1176"/>
      <c r="AA42" s="1176"/>
      <c r="AB42" s="1176"/>
      <c r="AC42" s="1176"/>
      <c r="AD42" s="1176"/>
      <c r="AE42" s="1176"/>
      <c r="AF42" s="1176"/>
      <c r="AG42" s="1176"/>
      <c r="AH42" s="91"/>
      <c r="AI42" s="299"/>
    </row>
    <row r="43" spans="1:35" ht="15.75" customHeight="1">
      <c r="A43" s="201"/>
      <c r="B43" s="404" t="s">
        <v>530</v>
      </c>
      <c r="C43" s="379"/>
      <c r="D43" s="380"/>
      <c r="E43" s="380"/>
      <c r="F43" s="380"/>
      <c r="G43" s="380"/>
      <c r="H43" s="380"/>
      <c r="I43" s="380"/>
      <c r="J43" s="380"/>
      <c r="K43" s="380"/>
      <c r="L43" s="380"/>
      <c r="M43" s="380"/>
      <c r="N43" s="380"/>
      <c r="O43" s="381"/>
      <c r="P43" s="258"/>
      <c r="Q43" s="227"/>
      <c r="R43" s="1181"/>
      <c r="S43" s="1181"/>
      <c r="T43" s="1181"/>
      <c r="U43" s="1181"/>
      <c r="V43" s="1181"/>
      <c r="W43" s="1181"/>
      <c r="X43" s="1181"/>
      <c r="Y43" s="1181"/>
      <c r="Z43" s="1181"/>
      <c r="AA43" s="1181"/>
      <c r="AB43" s="1181"/>
      <c r="AC43" s="1181"/>
      <c r="AD43" s="1181"/>
      <c r="AE43" s="1181"/>
      <c r="AF43" s="1181"/>
      <c r="AG43" s="1181"/>
      <c r="AH43" s="91"/>
      <c r="AI43" s="299"/>
    </row>
    <row r="44" spans="1:35" ht="15.75" customHeight="1">
      <c r="A44" s="201"/>
      <c r="B44" s="244"/>
      <c r="C44" s="92"/>
      <c r="D44" s="389"/>
      <c r="E44" s="389"/>
      <c r="F44" s="389"/>
      <c r="G44" s="389"/>
      <c r="H44" s="389"/>
      <c r="I44" s="389"/>
      <c r="J44" s="389"/>
      <c r="K44" s="389"/>
      <c r="L44" s="389"/>
      <c r="M44" s="389"/>
      <c r="N44" s="389"/>
      <c r="O44" s="390"/>
      <c r="P44" s="71"/>
      <c r="Q44" s="227"/>
      <c r="R44" s="1182"/>
      <c r="S44" s="1182"/>
      <c r="T44" s="1182"/>
      <c r="U44" s="1182"/>
      <c r="V44" s="1182"/>
      <c r="W44" s="1182"/>
      <c r="X44" s="1182"/>
      <c r="Y44" s="1182"/>
      <c r="Z44" s="1182"/>
      <c r="AA44" s="1182"/>
      <c r="AB44" s="1182"/>
      <c r="AC44" s="1182"/>
      <c r="AD44" s="1182"/>
      <c r="AE44" s="1182"/>
      <c r="AF44" s="1182"/>
      <c r="AG44" s="1182"/>
      <c r="AH44" s="91"/>
      <c r="AI44" s="299"/>
    </row>
    <row r="45" spans="1:35" ht="15.75" customHeight="1">
      <c r="A45" s="201"/>
      <c r="B45" s="244"/>
      <c r="C45" s="92"/>
      <c r="D45" s="389"/>
      <c r="E45" s="389"/>
      <c r="F45" s="389"/>
      <c r="G45" s="389"/>
      <c r="H45" s="389"/>
      <c r="I45" s="389"/>
      <c r="J45" s="389"/>
      <c r="K45" s="389"/>
      <c r="L45" s="389"/>
      <c r="M45" s="389"/>
      <c r="N45" s="389"/>
      <c r="O45" s="390"/>
      <c r="P45" s="296"/>
      <c r="Q45" s="227"/>
      <c r="R45" s="431"/>
      <c r="S45" s="431"/>
      <c r="T45" s="431"/>
      <c r="U45" s="431"/>
      <c r="V45" s="431"/>
      <c r="W45" s="431"/>
      <c r="X45" s="431"/>
      <c r="Y45" s="431"/>
      <c r="Z45" s="431"/>
      <c r="AA45" s="431"/>
      <c r="AB45" s="431"/>
      <c r="AC45" s="431"/>
      <c r="AD45" s="431"/>
      <c r="AE45" s="431"/>
      <c r="AF45" s="431"/>
      <c r="AG45" s="431"/>
      <c r="AH45" s="91"/>
      <c r="AI45" s="299"/>
    </row>
    <row r="46" spans="1:35" ht="15.75" customHeight="1" thickBot="1">
      <c r="A46" s="201"/>
      <c r="B46" s="252"/>
      <c r="C46" s="168"/>
      <c r="D46" s="167"/>
      <c r="E46" s="167"/>
      <c r="F46" s="167"/>
      <c r="G46" s="167"/>
      <c r="H46" s="167"/>
      <c r="I46" s="167"/>
      <c r="J46" s="167"/>
      <c r="K46" s="167"/>
      <c r="L46" s="167"/>
      <c r="M46" s="167"/>
      <c r="N46" s="167"/>
      <c r="O46" s="391"/>
      <c r="P46" s="71"/>
      <c r="Q46" s="252"/>
      <c r="R46" s="168"/>
      <c r="S46" s="168"/>
      <c r="T46" s="168"/>
      <c r="U46" s="168"/>
      <c r="V46" s="168"/>
      <c r="W46" s="168"/>
      <c r="X46" s="168"/>
      <c r="Y46" s="168"/>
      <c r="Z46" s="168"/>
      <c r="AA46" s="168"/>
      <c r="AB46" s="168"/>
      <c r="AC46" s="168"/>
      <c r="AD46" s="168"/>
      <c r="AE46" s="168"/>
      <c r="AF46" s="168"/>
      <c r="AG46" s="168"/>
      <c r="AH46" s="253"/>
      <c r="AI46" s="299"/>
    </row>
    <row r="47" spans="1:35" ht="15.75" customHeight="1" thickBot="1">
      <c r="A47" s="201"/>
      <c r="B47" s="305"/>
      <c r="C47" s="305"/>
      <c r="D47" s="315"/>
      <c r="E47" s="315"/>
      <c r="F47" s="315"/>
      <c r="G47" s="315"/>
      <c r="H47" s="315"/>
      <c r="I47" s="315"/>
      <c r="J47" s="315"/>
      <c r="K47" s="315"/>
      <c r="L47" s="315"/>
      <c r="M47" s="315"/>
      <c r="N47" s="315"/>
      <c r="O47" s="315"/>
      <c r="P47" s="71"/>
      <c r="Q47" s="316"/>
      <c r="R47" s="92"/>
      <c r="S47" s="92"/>
      <c r="T47" s="92"/>
      <c r="U47" s="92"/>
      <c r="V47" s="92"/>
      <c r="W47" s="92"/>
      <c r="X47" s="92"/>
      <c r="Y47" s="92"/>
      <c r="Z47" s="92"/>
      <c r="AA47" s="92"/>
      <c r="AB47" s="92"/>
      <c r="AC47" s="92"/>
      <c r="AD47" s="92"/>
      <c r="AE47" s="92"/>
      <c r="AF47" s="92"/>
      <c r="AG47" s="92"/>
      <c r="AH47" s="92"/>
      <c r="AI47" s="299"/>
    </row>
    <row r="48" spans="2:35" ht="15.75" customHeight="1">
      <c r="B48" s="1116" t="s">
        <v>488</v>
      </c>
      <c r="C48" s="1117"/>
      <c r="D48" s="1117"/>
      <c r="E48" s="1117"/>
      <c r="F48" s="1117"/>
      <c r="G48" s="1117"/>
      <c r="H48" s="1117"/>
      <c r="I48" s="1117"/>
      <c r="J48" s="1117"/>
      <c r="K48" s="1117"/>
      <c r="L48" s="1117"/>
      <c r="M48" s="1117"/>
      <c r="N48" s="1117"/>
      <c r="O48" s="1117"/>
      <c r="P48" s="1117"/>
      <c r="Q48" s="1117"/>
      <c r="R48" s="1117"/>
      <c r="S48" s="1117"/>
      <c r="T48" s="1117"/>
      <c r="U48" s="1117"/>
      <c r="V48" s="1117"/>
      <c r="W48" s="1117"/>
      <c r="X48" s="1117"/>
      <c r="Y48" s="1117"/>
      <c r="Z48" s="1117"/>
      <c r="AA48" s="1117"/>
      <c r="AB48" s="1117"/>
      <c r="AC48" s="1117"/>
      <c r="AD48" s="1117"/>
      <c r="AE48" s="1117"/>
      <c r="AF48" s="1117"/>
      <c r="AG48" s="1117"/>
      <c r="AH48" s="1118"/>
      <c r="AI48" s="299"/>
    </row>
    <row r="49" spans="2:34" ht="15" customHeight="1">
      <c r="B49" s="1015" t="s">
        <v>599</v>
      </c>
      <c r="C49" s="792"/>
      <c r="D49" s="792"/>
      <c r="E49" s="792"/>
      <c r="F49" s="792"/>
      <c r="G49" s="792"/>
      <c r="H49" s="792"/>
      <c r="I49" s="792"/>
      <c r="J49" s="792"/>
      <c r="K49" s="792"/>
      <c r="L49" s="792"/>
      <c r="M49" s="792"/>
      <c r="N49" s="792"/>
      <c r="O49" s="792"/>
      <c r="P49" s="792"/>
      <c r="Q49" s="792"/>
      <c r="R49" s="792"/>
      <c r="S49" s="792"/>
      <c r="T49" s="792"/>
      <c r="U49" s="792"/>
      <c r="V49" s="792"/>
      <c r="W49" s="792"/>
      <c r="X49" s="792"/>
      <c r="Y49" s="792"/>
      <c r="Z49" s="792"/>
      <c r="AA49" s="792"/>
      <c r="AB49" s="792"/>
      <c r="AC49" s="792"/>
      <c r="AD49" s="792"/>
      <c r="AE49" s="792"/>
      <c r="AF49" s="792"/>
      <c r="AG49" s="792"/>
      <c r="AH49" s="1016"/>
    </row>
    <row r="50" spans="2:34" ht="16.5" customHeight="1">
      <c r="B50" s="519"/>
      <c r="C50" s="520"/>
      <c r="D50" s="520"/>
      <c r="E50" s="520"/>
      <c r="F50" s="520"/>
      <c r="G50" s="520"/>
      <c r="H50" s="520"/>
      <c r="I50" s="520"/>
      <c r="J50" s="520"/>
      <c r="K50" s="520"/>
      <c r="L50" s="520"/>
      <c r="M50" s="520"/>
      <c r="N50" s="520"/>
      <c r="O50" s="520"/>
      <c r="P50" s="520"/>
      <c r="Q50" s="520"/>
      <c r="R50" s="520"/>
      <c r="S50" s="520"/>
      <c r="T50" s="520"/>
      <c r="U50" s="520"/>
      <c r="V50" s="520"/>
      <c r="W50" s="520"/>
      <c r="X50" s="520"/>
      <c r="Y50" s="520"/>
      <c r="Z50" s="520"/>
      <c r="AA50" s="520"/>
      <c r="AB50" s="520"/>
      <c r="AC50" s="520"/>
      <c r="AD50" s="520"/>
      <c r="AE50" s="520"/>
      <c r="AF50" s="520"/>
      <c r="AG50" s="520"/>
      <c r="AH50" s="521"/>
    </row>
    <row r="51" spans="2:34" ht="16.5" customHeight="1">
      <c r="B51" s="519"/>
      <c r="C51" s="520"/>
      <c r="D51" s="520"/>
      <c r="E51" s="520"/>
      <c r="F51" s="520"/>
      <c r="G51" s="520"/>
      <c r="H51" s="520"/>
      <c r="I51" s="520"/>
      <c r="J51" s="520"/>
      <c r="K51" s="520"/>
      <c r="L51" s="520"/>
      <c r="M51" s="520"/>
      <c r="N51" s="520"/>
      <c r="O51" s="520"/>
      <c r="P51" s="520"/>
      <c r="Q51" s="520"/>
      <c r="R51" s="520"/>
      <c r="S51" s="520"/>
      <c r="T51" s="520"/>
      <c r="U51" s="520"/>
      <c r="V51" s="520"/>
      <c r="W51" s="520"/>
      <c r="X51" s="520"/>
      <c r="Y51" s="520"/>
      <c r="Z51" s="520"/>
      <c r="AA51" s="520"/>
      <c r="AB51" s="520"/>
      <c r="AC51" s="520"/>
      <c r="AD51" s="520"/>
      <c r="AE51" s="520"/>
      <c r="AF51" s="520"/>
      <c r="AG51" s="520"/>
      <c r="AH51" s="521"/>
    </row>
    <row r="52" spans="2:34" ht="16.5" customHeight="1">
      <c r="B52" s="519"/>
      <c r="C52" s="520"/>
      <c r="D52" s="520"/>
      <c r="E52" s="520"/>
      <c r="F52" s="520"/>
      <c r="G52" s="520"/>
      <c r="H52" s="520"/>
      <c r="I52" s="520"/>
      <c r="J52" s="520"/>
      <c r="K52" s="520"/>
      <c r="L52" s="520"/>
      <c r="M52" s="520"/>
      <c r="N52" s="520"/>
      <c r="O52" s="520"/>
      <c r="P52" s="520"/>
      <c r="Q52" s="520"/>
      <c r="R52" s="520"/>
      <c r="S52" s="520"/>
      <c r="T52" s="520"/>
      <c r="U52" s="520"/>
      <c r="V52" s="520"/>
      <c r="W52" s="520"/>
      <c r="X52" s="520"/>
      <c r="Y52" s="520"/>
      <c r="Z52" s="520"/>
      <c r="AA52" s="520"/>
      <c r="AB52" s="520"/>
      <c r="AC52" s="520"/>
      <c r="AD52" s="520"/>
      <c r="AE52" s="520"/>
      <c r="AF52" s="520"/>
      <c r="AG52" s="520"/>
      <c r="AH52" s="521"/>
    </row>
    <row r="53" spans="2:34" ht="16.5" customHeight="1">
      <c r="B53" s="519"/>
      <c r="C53" s="520"/>
      <c r="D53" s="520"/>
      <c r="E53" s="520"/>
      <c r="F53" s="520"/>
      <c r="G53" s="520"/>
      <c r="H53" s="520"/>
      <c r="I53" s="520"/>
      <c r="J53" s="520"/>
      <c r="K53" s="520"/>
      <c r="L53" s="520"/>
      <c r="M53" s="520"/>
      <c r="N53" s="520"/>
      <c r="O53" s="520"/>
      <c r="P53" s="520"/>
      <c r="Q53" s="520"/>
      <c r="R53" s="520"/>
      <c r="S53" s="520"/>
      <c r="T53" s="520"/>
      <c r="U53" s="520"/>
      <c r="V53" s="520"/>
      <c r="W53" s="520"/>
      <c r="X53" s="520"/>
      <c r="Y53" s="520"/>
      <c r="Z53" s="520"/>
      <c r="AA53" s="520"/>
      <c r="AB53" s="520"/>
      <c r="AC53" s="520"/>
      <c r="AD53" s="520"/>
      <c r="AE53" s="520"/>
      <c r="AF53" s="520"/>
      <c r="AG53" s="520"/>
      <c r="AH53" s="521"/>
    </row>
    <row r="54" spans="2:34" ht="13.5" customHeight="1">
      <c r="B54" s="797"/>
      <c r="C54" s="798"/>
      <c r="D54" s="798"/>
      <c r="E54" s="798"/>
      <c r="F54" s="798"/>
      <c r="G54" s="798"/>
      <c r="H54" s="798"/>
      <c r="I54" s="798"/>
      <c r="J54" s="798"/>
      <c r="K54" s="798"/>
      <c r="L54" s="798"/>
      <c r="M54" s="798"/>
      <c r="N54" s="798"/>
      <c r="O54" s="798"/>
      <c r="P54" s="798"/>
      <c r="Q54" s="798"/>
      <c r="R54" s="798"/>
      <c r="S54" s="798"/>
      <c r="T54" s="798"/>
      <c r="U54" s="798"/>
      <c r="V54" s="798"/>
      <c r="W54" s="798"/>
      <c r="X54" s="798"/>
      <c r="Y54" s="798"/>
      <c r="Z54" s="798"/>
      <c r="AA54" s="798"/>
      <c r="AB54" s="798"/>
      <c r="AC54" s="798"/>
      <c r="AD54" s="798"/>
      <c r="AE54" s="798"/>
      <c r="AF54" s="798"/>
      <c r="AG54" s="798"/>
      <c r="AH54" s="799"/>
    </row>
    <row r="55" spans="2:34" ht="18" customHeight="1">
      <c r="B55" s="1360" t="s">
        <v>505</v>
      </c>
      <c r="C55" s="1361"/>
      <c r="D55" s="1361"/>
      <c r="E55" s="1361"/>
      <c r="F55" s="1361"/>
      <c r="G55" s="1361"/>
      <c r="H55" s="1361"/>
      <c r="I55" s="1361"/>
      <c r="J55" s="1361"/>
      <c r="K55" s="1361"/>
      <c r="L55" s="1361"/>
      <c r="M55" s="1361"/>
      <c r="N55" s="1361"/>
      <c r="O55" s="1361"/>
      <c r="P55" s="1361"/>
      <c r="Q55" s="1361"/>
      <c r="R55" s="1361"/>
      <c r="S55" s="1361"/>
      <c r="T55" s="1361"/>
      <c r="U55" s="1361"/>
      <c r="V55" s="1361"/>
      <c r="W55" s="1361"/>
      <c r="X55" s="1361"/>
      <c r="Y55" s="1361"/>
      <c r="Z55" s="1361"/>
      <c r="AA55" s="1361"/>
      <c r="AB55" s="1361"/>
      <c r="AC55" s="1361"/>
      <c r="AD55" s="1361"/>
      <c r="AE55" s="1361"/>
      <c r="AF55" s="1361"/>
      <c r="AG55" s="1361"/>
      <c r="AH55" s="1362"/>
    </row>
    <row r="56" spans="2:34" ht="14.25" thickBot="1">
      <c r="B56" s="1110"/>
      <c r="C56" s="1111"/>
      <c r="D56" s="1111"/>
      <c r="E56" s="1111"/>
      <c r="F56" s="1111"/>
      <c r="G56" s="1111"/>
      <c r="H56" s="1111"/>
      <c r="I56" s="1111"/>
      <c r="J56" s="1111"/>
      <c r="K56" s="1111"/>
      <c r="L56" s="1111"/>
      <c r="M56" s="1111"/>
      <c r="N56" s="1111"/>
      <c r="O56" s="1111"/>
      <c r="P56" s="1111"/>
      <c r="Q56" s="1111"/>
      <c r="R56" s="1111"/>
      <c r="S56" s="1111"/>
      <c r="T56" s="1111"/>
      <c r="U56" s="1111"/>
      <c r="V56" s="1111"/>
      <c r="W56" s="1111"/>
      <c r="X56" s="1111"/>
      <c r="Y56" s="1111"/>
      <c r="Z56" s="1111"/>
      <c r="AA56" s="1111"/>
      <c r="AB56" s="1111"/>
      <c r="AC56" s="1111"/>
      <c r="AD56" s="1111"/>
      <c r="AE56" s="1111"/>
      <c r="AF56" s="1111"/>
      <c r="AG56" s="1111"/>
      <c r="AH56" s="1112"/>
    </row>
    <row r="57" spans="2:36" s="71" customFormat="1" ht="6.75" customHeight="1">
      <c r="B57" s="200"/>
      <c r="C57" s="200"/>
      <c r="D57" s="200"/>
      <c r="E57" s="200"/>
      <c r="F57" s="200"/>
      <c r="G57" s="200"/>
      <c r="H57" s="200"/>
      <c r="I57" s="200"/>
      <c r="J57" s="200"/>
      <c r="K57" s="200"/>
      <c r="L57" s="200"/>
      <c r="M57" s="200"/>
      <c r="N57" s="200"/>
      <c r="O57" s="200"/>
      <c r="P57" s="200"/>
      <c r="Q57" s="200"/>
      <c r="R57" s="92"/>
      <c r="S57" s="92"/>
      <c r="T57" s="92"/>
      <c r="U57" s="92"/>
      <c r="V57" s="92"/>
      <c r="W57" s="92"/>
      <c r="X57" s="92"/>
      <c r="Y57" s="92"/>
      <c r="Z57" s="92"/>
      <c r="AA57" s="92"/>
      <c r="AB57" s="92"/>
      <c r="AC57" s="92"/>
      <c r="AD57" s="92"/>
      <c r="AE57" s="92"/>
      <c r="AF57" s="92"/>
      <c r="AG57" s="92"/>
      <c r="AH57" s="92"/>
      <c r="AI57" s="92"/>
      <c r="AJ57" s="63"/>
    </row>
    <row r="58" spans="2:15" ht="13.5">
      <c r="B58" s="256"/>
      <c r="C58" s="256"/>
      <c r="D58" s="256"/>
      <c r="E58" s="256"/>
      <c r="F58" s="256"/>
      <c r="G58" s="256"/>
      <c r="H58" s="256"/>
      <c r="I58" s="256"/>
      <c r="J58" s="256"/>
      <c r="K58" s="256"/>
      <c r="L58" s="256"/>
      <c r="M58" s="256"/>
      <c r="N58" s="256"/>
      <c r="O58" s="256"/>
    </row>
    <row r="59" spans="2:15" ht="13.5">
      <c r="B59" s="256"/>
      <c r="C59" s="256"/>
      <c r="D59" s="256"/>
      <c r="E59" s="256"/>
      <c r="F59" s="256"/>
      <c r="G59" s="256"/>
      <c r="H59" s="256"/>
      <c r="I59" s="256"/>
      <c r="J59" s="256"/>
      <c r="K59" s="256"/>
      <c r="L59" s="256"/>
      <c r="M59" s="256"/>
      <c r="N59" s="256"/>
      <c r="O59" s="256"/>
    </row>
  </sheetData>
  <sheetProtection/>
  <mergeCells count="85">
    <mergeCell ref="R43:AG44"/>
    <mergeCell ref="G2:AC3"/>
    <mergeCell ref="G4:AC4"/>
    <mergeCell ref="C5:H5"/>
    <mergeCell ref="C6:D6"/>
    <mergeCell ref="E6:I6"/>
    <mergeCell ref="K6:N6"/>
    <mergeCell ref="O6:T6"/>
    <mergeCell ref="U6:V6"/>
    <mergeCell ref="W6:AA6"/>
    <mergeCell ref="AB6:AC6"/>
    <mergeCell ref="AD6:AH6"/>
    <mergeCell ref="B7:B8"/>
    <mergeCell ref="C7:D7"/>
    <mergeCell ref="E7:I7"/>
    <mergeCell ref="J7:N7"/>
    <mergeCell ref="O7:P8"/>
    <mergeCell ref="Q7:R8"/>
    <mergeCell ref="S7:V7"/>
    <mergeCell ref="W7:AH7"/>
    <mergeCell ref="C8:D8"/>
    <mergeCell ref="E8:I8"/>
    <mergeCell ref="J8:N8"/>
    <mergeCell ref="S8:V8"/>
    <mergeCell ref="W8:AH8"/>
    <mergeCell ref="B9:B12"/>
    <mergeCell ref="C9:D12"/>
    <mergeCell ref="E9:E10"/>
    <mergeCell ref="F9:J10"/>
    <mergeCell ref="O9:Q12"/>
    <mergeCell ref="R9:AH12"/>
    <mergeCell ref="E11:N12"/>
    <mergeCell ref="B13:B19"/>
    <mergeCell ref="C13:D19"/>
    <mergeCell ref="E13:E15"/>
    <mergeCell ref="F13:H15"/>
    <mergeCell ref="R13:AH13"/>
    <mergeCell ref="J14:Q14"/>
    <mergeCell ref="R14:AH17"/>
    <mergeCell ref="I15:J15"/>
    <mergeCell ref="E16:Q16"/>
    <mergeCell ref="E17:Q17"/>
    <mergeCell ref="E18:Q19"/>
    <mergeCell ref="R18:T18"/>
    <mergeCell ref="U18:V18"/>
    <mergeCell ref="W18:AE18"/>
    <mergeCell ref="AF18:AH19"/>
    <mergeCell ref="R19:T19"/>
    <mergeCell ref="U19:V19"/>
    <mergeCell ref="W19:AE19"/>
    <mergeCell ref="C20:D20"/>
    <mergeCell ref="K20:Q20"/>
    <mergeCell ref="R20:W20"/>
    <mergeCell ref="X20:AH20"/>
    <mergeCell ref="B21:B22"/>
    <mergeCell ref="C21:D22"/>
    <mergeCell ref="E21:AH21"/>
    <mergeCell ref="E22:AH22"/>
    <mergeCell ref="C23:D23"/>
    <mergeCell ref="E23:AH23"/>
    <mergeCell ref="Q24:AH24"/>
    <mergeCell ref="B25:O25"/>
    <mergeCell ref="Q25:AH25"/>
    <mergeCell ref="B26:O28"/>
    <mergeCell ref="Q26:AH27"/>
    <mergeCell ref="B29:O29"/>
    <mergeCell ref="R41:AG42"/>
    <mergeCell ref="B42:O42"/>
    <mergeCell ref="B30:C30"/>
    <mergeCell ref="B31:C31"/>
    <mergeCell ref="E31:I31"/>
    <mergeCell ref="B32:O32"/>
    <mergeCell ref="B33:O36"/>
    <mergeCell ref="R34:AG34"/>
    <mergeCell ref="R35:AG35"/>
    <mergeCell ref="I5:AC5"/>
    <mergeCell ref="B55:AH56"/>
    <mergeCell ref="B37:O37"/>
    <mergeCell ref="R37:AF37"/>
    <mergeCell ref="B38:C38"/>
    <mergeCell ref="B39:C39"/>
    <mergeCell ref="B48:AH48"/>
    <mergeCell ref="B49:AH54"/>
    <mergeCell ref="B40:C40"/>
    <mergeCell ref="B41:C41"/>
  </mergeCells>
  <printOptions horizontalCentered="1" verticalCentered="1"/>
  <pageMargins left="0" right="0" top="0.3937007874015748" bottom="0.3937007874015748" header="0" footer="0.15748031496062992"/>
  <pageSetup fitToHeight="1" fitToWidth="1" horizontalDpi="600" verticalDpi="600" orientation="portrait" paperSize="9" scale="84"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Z49"/>
  <sheetViews>
    <sheetView view="pageBreakPreview" zoomScaleSheetLayoutView="100" zoomScalePageLayoutView="0" workbookViewId="0" topLeftCell="A34">
      <selection activeCell="A41" sqref="A41:X41"/>
    </sheetView>
  </sheetViews>
  <sheetFormatPr defaultColWidth="8.796875" defaultRowHeight="15"/>
  <cols>
    <col min="1" max="25" width="5.8984375" style="0" customWidth="1"/>
  </cols>
  <sheetData>
    <row r="1" spans="1:23" ht="15">
      <c r="A1" s="1283" t="s">
        <v>37</v>
      </c>
      <c r="B1" s="1283"/>
      <c r="C1" s="1283"/>
      <c r="D1" s="1283"/>
      <c r="E1" s="1283"/>
      <c r="F1" s="1283"/>
      <c r="G1" s="1283"/>
      <c r="H1" s="1283"/>
      <c r="I1" s="1283"/>
      <c r="J1" s="1283"/>
      <c r="K1" s="1283"/>
      <c r="L1" s="1283"/>
      <c r="M1" s="1283"/>
      <c r="N1" s="1283"/>
      <c r="O1" s="1283"/>
      <c r="P1" s="1283"/>
      <c r="Q1" s="1283"/>
      <c r="R1" s="1283"/>
      <c r="S1" s="1283"/>
      <c r="T1" s="1283"/>
      <c r="U1" s="1283"/>
      <c r="V1" s="1283"/>
      <c r="W1" s="1283"/>
    </row>
    <row r="2" spans="1:23" ht="15">
      <c r="A2" s="1283"/>
      <c r="B2" s="1283"/>
      <c r="C2" s="1283"/>
      <c r="D2" s="1283"/>
      <c r="E2" s="1283"/>
      <c r="F2" s="1283"/>
      <c r="G2" s="1283"/>
      <c r="H2" s="1283"/>
      <c r="I2" s="1283"/>
      <c r="J2" s="1283"/>
      <c r="K2" s="1283"/>
      <c r="L2" s="1283"/>
      <c r="M2" s="1283"/>
      <c r="N2" s="1283"/>
      <c r="O2" s="1283"/>
      <c r="P2" s="1283"/>
      <c r="Q2" s="1283"/>
      <c r="R2" s="1283"/>
      <c r="S2" s="1283"/>
      <c r="T2" s="1283"/>
      <c r="U2" s="1283"/>
      <c r="V2" s="1283"/>
      <c r="W2" s="1283"/>
    </row>
    <row r="3" spans="1:23" ht="15">
      <c r="A3" s="2" t="s">
        <v>53</v>
      </c>
      <c r="B3" s="4"/>
      <c r="C3" s="4"/>
      <c r="D3" s="4"/>
      <c r="E3" s="4"/>
      <c r="F3" s="4"/>
      <c r="G3" s="4"/>
      <c r="H3" s="4"/>
      <c r="I3" s="4"/>
      <c r="J3" s="4"/>
      <c r="K3" s="4"/>
      <c r="L3" s="3"/>
      <c r="M3" s="4"/>
      <c r="N3" s="4"/>
      <c r="O3" s="4"/>
      <c r="P3" s="4"/>
      <c r="Q3" s="4"/>
      <c r="R3" s="4"/>
      <c r="S3" s="4"/>
      <c r="T3" s="4"/>
      <c r="U3" s="4"/>
      <c r="V3" s="4"/>
      <c r="W3" s="4"/>
    </row>
    <row r="4" spans="1:23" ht="18.75" customHeight="1">
      <c r="A4" s="1220" t="s">
        <v>619</v>
      </c>
      <c r="B4" s="1220"/>
      <c r="C4" s="1220"/>
      <c r="D4" s="1220"/>
      <c r="E4" s="1220"/>
      <c r="F4" s="1220"/>
      <c r="G4" s="1220"/>
      <c r="H4" s="1220"/>
      <c r="I4" s="1220"/>
      <c r="J4" s="1220"/>
      <c r="K4" s="1220"/>
      <c r="L4" s="1220"/>
      <c r="M4" s="1220"/>
      <c r="N4" s="1220"/>
      <c r="O4" s="1220"/>
      <c r="P4" s="1220"/>
      <c r="Q4" s="1220"/>
      <c r="R4" s="1220"/>
      <c r="S4" s="1220"/>
      <c r="T4" s="1220"/>
      <c r="U4" s="1220"/>
      <c r="V4" s="1220"/>
      <c r="W4" s="1220"/>
    </row>
    <row r="5" spans="1:11" s="4" customFormat="1" ht="14.25">
      <c r="A5" s="2" t="s">
        <v>36</v>
      </c>
      <c r="H5" s="9"/>
      <c r="K5" s="3"/>
    </row>
    <row r="6" spans="1:24" ht="6.75" customHeight="1">
      <c r="A6" s="38"/>
      <c r="B6" s="38"/>
      <c r="C6" s="38"/>
      <c r="D6" s="38"/>
      <c r="E6" s="38"/>
      <c r="F6" s="38"/>
      <c r="G6" s="38"/>
      <c r="H6" s="38"/>
      <c r="I6" s="38"/>
      <c r="J6" s="38"/>
      <c r="K6" s="38"/>
      <c r="L6" s="38"/>
      <c r="M6" s="38"/>
      <c r="N6" s="38"/>
      <c r="O6" s="38"/>
      <c r="P6" s="38"/>
      <c r="Q6" s="38"/>
      <c r="R6" s="38"/>
      <c r="S6" s="38"/>
      <c r="T6" s="38"/>
      <c r="U6" s="38"/>
      <c r="V6" s="38"/>
      <c r="W6" s="38"/>
      <c r="X6" s="38"/>
    </row>
    <row r="7" spans="1:24" ht="15">
      <c r="A7" s="3" t="s">
        <v>27</v>
      </c>
      <c r="B7" s="4"/>
      <c r="C7" s="4"/>
      <c r="D7" s="4"/>
      <c r="E7" s="4"/>
      <c r="F7" s="4"/>
      <c r="G7" s="4"/>
      <c r="H7" s="4"/>
      <c r="I7" s="4"/>
      <c r="J7" s="3" t="s">
        <v>581</v>
      </c>
      <c r="K7" s="4"/>
      <c r="L7" s="4"/>
      <c r="M7" s="4"/>
      <c r="N7" s="4"/>
      <c r="O7" s="4"/>
      <c r="P7" s="4"/>
      <c r="Q7" s="4"/>
      <c r="R7" s="4"/>
      <c r="S7" s="3"/>
      <c r="T7" s="38"/>
      <c r="V7" s="4"/>
      <c r="W7" s="4"/>
      <c r="X7" s="38"/>
    </row>
    <row r="8" spans="1:24" ht="11.25" customHeight="1">
      <c r="A8" s="38"/>
      <c r="B8" s="38"/>
      <c r="C8" s="38"/>
      <c r="D8" s="38"/>
      <c r="E8" s="38"/>
      <c r="F8" s="38"/>
      <c r="G8" s="38"/>
      <c r="H8" s="38"/>
      <c r="I8" s="38"/>
      <c r="J8" s="38"/>
      <c r="K8" s="38"/>
      <c r="L8" s="38"/>
      <c r="M8" s="38"/>
      <c r="N8" s="38"/>
      <c r="O8" s="38"/>
      <c r="P8" s="38"/>
      <c r="Q8" s="38"/>
      <c r="R8" s="38"/>
      <c r="S8" s="38"/>
      <c r="T8" s="38"/>
      <c r="U8" s="38"/>
      <c r="V8" s="38"/>
      <c r="W8" s="38"/>
      <c r="X8" s="38"/>
    </row>
    <row r="9" spans="1:24" ht="15">
      <c r="A9" s="1221" t="s">
        <v>19</v>
      </c>
      <c r="B9" s="1221"/>
      <c r="C9" s="1221"/>
      <c r="D9" s="1222"/>
      <c r="E9" s="1223"/>
      <c r="F9" s="1223"/>
      <c r="G9" s="1223"/>
      <c r="H9" s="1224"/>
      <c r="I9" s="38"/>
      <c r="J9" s="1247" t="s">
        <v>0</v>
      </c>
      <c r="K9" s="1248"/>
      <c r="L9" s="1248"/>
      <c r="M9" s="1248"/>
      <c r="N9" s="1248"/>
      <c r="O9" s="1249"/>
      <c r="P9" s="347"/>
      <c r="Q9" s="347"/>
      <c r="R9" s="347"/>
      <c r="T9" s="1234"/>
      <c r="U9" s="1234"/>
      <c r="X9" s="38"/>
    </row>
    <row r="10" spans="1:24" ht="14.25" customHeight="1">
      <c r="A10" s="1221"/>
      <c r="B10" s="1221"/>
      <c r="C10" s="1221"/>
      <c r="D10" s="1225"/>
      <c r="E10" s="1226"/>
      <c r="F10" s="1226"/>
      <c r="G10" s="1226"/>
      <c r="H10" s="1227"/>
      <c r="I10" s="38"/>
      <c r="J10" s="1194" t="s">
        <v>1</v>
      </c>
      <c r="K10" s="1194"/>
      <c r="L10" s="1194" t="s">
        <v>17</v>
      </c>
      <c r="M10" s="1236"/>
      <c r="N10" s="1250" t="s">
        <v>16</v>
      </c>
      <c r="O10" s="1194"/>
      <c r="P10" s="348"/>
      <c r="Q10" s="348"/>
      <c r="R10" s="348"/>
      <c r="S10" s="347"/>
      <c r="T10" s="1234"/>
      <c r="U10" s="1234"/>
      <c r="X10" s="38"/>
    </row>
    <row r="11" spans="1:24" ht="14.25" customHeight="1">
      <c r="A11" s="1221"/>
      <c r="B11" s="1221"/>
      <c r="C11" s="1221"/>
      <c r="D11" s="1225"/>
      <c r="E11" s="1226"/>
      <c r="F11" s="1226"/>
      <c r="G11" s="1226"/>
      <c r="H11" s="1227"/>
      <c r="I11" s="38"/>
      <c r="J11" s="1231"/>
      <c r="K11" s="1231"/>
      <c r="L11" s="1251"/>
      <c r="M11" s="1252"/>
      <c r="N11" s="1218">
        <f>SUM(J11:M13)</f>
        <v>0</v>
      </c>
      <c r="O11" s="1219"/>
      <c r="P11" s="349"/>
      <c r="Q11" s="349"/>
      <c r="R11" s="349"/>
      <c r="S11" s="347"/>
      <c r="T11" s="1235"/>
      <c r="U11" s="1235"/>
      <c r="X11" s="38"/>
    </row>
    <row r="12" spans="1:24" ht="13.5" customHeight="1">
      <c r="A12" s="1221"/>
      <c r="B12" s="1221"/>
      <c r="C12" s="1221"/>
      <c r="D12" s="1228"/>
      <c r="E12" s="1229"/>
      <c r="F12" s="1229"/>
      <c r="G12" s="1229"/>
      <c r="H12" s="1230"/>
      <c r="I12" s="38"/>
      <c r="J12" s="1231"/>
      <c r="K12" s="1231"/>
      <c r="L12" s="1251"/>
      <c r="M12" s="1252"/>
      <c r="N12" s="1218"/>
      <c r="O12" s="1219"/>
      <c r="P12" s="349"/>
      <c r="Q12" s="349"/>
      <c r="R12" s="349"/>
      <c r="S12" s="347"/>
      <c r="T12" s="1235"/>
      <c r="U12" s="1235"/>
      <c r="X12" s="38"/>
    </row>
    <row r="13" spans="1:24" ht="13.5" customHeight="1">
      <c r="A13" s="1221" t="s">
        <v>20</v>
      </c>
      <c r="B13" s="1221"/>
      <c r="C13" s="1221"/>
      <c r="D13" s="1222"/>
      <c r="E13" s="1223"/>
      <c r="F13" s="1223"/>
      <c r="G13" s="1223"/>
      <c r="H13" s="1224"/>
      <c r="I13" s="38"/>
      <c r="J13" s="1231"/>
      <c r="K13" s="1231"/>
      <c r="L13" s="1251"/>
      <c r="M13" s="1252"/>
      <c r="N13" s="1218"/>
      <c r="O13" s="1219"/>
      <c r="P13" s="349"/>
      <c r="Q13" s="349"/>
      <c r="R13" s="349"/>
      <c r="S13" s="347"/>
      <c r="T13" s="1235"/>
      <c r="U13" s="1235"/>
      <c r="X13" s="38"/>
    </row>
    <row r="14" spans="1:25" ht="14.25" customHeight="1">
      <c r="A14" s="1221"/>
      <c r="B14" s="1221"/>
      <c r="C14" s="1221"/>
      <c r="D14" s="1225"/>
      <c r="E14" s="1226"/>
      <c r="F14" s="1226"/>
      <c r="G14" s="1226"/>
      <c r="H14" s="1227"/>
      <c r="I14" s="38"/>
      <c r="J14" s="38"/>
      <c r="K14" s="38"/>
      <c r="L14" s="38"/>
      <c r="M14" s="38"/>
      <c r="N14" s="38"/>
      <c r="O14" s="38"/>
      <c r="P14" s="39"/>
      <c r="Q14" s="38"/>
      <c r="R14" s="1233"/>
      <c r="S14" s="1233"/>
      <c r="T14" s="1233"/>
      <c r="U14" s="1233"/>
      <c r="V14" s="1233"/>
      <c r="W14" s="1233"/>
      <c r="X14" s="1233"/>
      <c r="Y14" s="1233"/>
    </row>
    <row r="15" spans="1:24" ht="15">
      <c r="A15" s="1221"/>
      <c r="B15" s="1221"/>
      <c r="C15" s="1221"/>
      <c r="D15" s="1225"/>
      <c r="E15" s="1226"/>
      <c r="F15" s="1226"/>
      <c r="G15" s="1226"/>
      <c r="H15" s="1227"/>
      <c r="I15" s="38"/>
      <c r="J15" s="38"/>
      <c r="K15" s="38"/>
      <c r="L15" s="38"/>
      <c r="M15" s="38"/>
      <c r="N15" s="38"/>
      <c r="O15" s="38"/>
      <c r="P15" s="38"/>
      <c r="Q15" s="38"/>
      <c r="R15" s="38"/>
      <c r="S15" s="1232" t="s">
        <v>575</v>
      </c>
      <c r="T15" s="1232"/>
      <c r="U15" s="1232"/>
      <c r="V15" s="1232"/>
      <c r="W15" s="38"/>
      <c r="X15" s="38"/>
    </row>
    <row r="16" spans="1:24" ht="15">
      <c r="A16" s="1221"/>
      <c r="B16" s="1221"/>
      <c r="C16" s="1221"/>
      <c r="D16" s="1228"/>
      <c r="E16" s="1229"/>
      <c r="F16" s="1229"/>
      <c r="G16" s="1229"/>
      <c r="H16" s="1230"/>
      <c r="I16" s="38"/>
      <c r="J16" s="3" t="s">
        <v>2</v>
      </c>
      <c r="K16" s="38"/>
      <c r="L16" s="38"/>
      <c r="M16" s="38"/>
      <c r="N16" s="38"/>
      <c r="O16" s="38"/>
      <c r="P16" s="38"/>
      <c r="Q16" s="38"/>
      <c r="R16" s="38"/>
      <c r="S16" s="38"/>
      <c r="T16" s="30"/>
      <c r="U16" s="4"/>
      <c r="V16" s="4"/>
      <c r="W16" s="38"/>
      <c r="X16" s="38"/>
    </row>
    <row r="17" spans="1:24" ht="15">
      <c r="A17" s="1209" t="s">
        <v>128</v>
      </c>
      <c r="B17" s="1210"/>
      <c r="C17" s="1211"/>
      <c r="D17" s="1185"/>
      <c r="E17" s="1186"/>
      <c r="F17" s="1186"/>
      <c r="G17" s="1186"/>
      <c r="H17" s="1187"/>
      <c r="I17" s="38"/>
      <c r="J17" s="38"/>
      <c r="K17" s="38"/>
      <c r="L17" s="38"/>
      <c r="M17" s="38"/>
      <c r="N17" s="38"/>
      <c r="O17" s="38"/>
      <c r="P17" s="38"/>
      <c r="Q17" s="38"/>
      <c r="R17" s="38"/>
      <c r="S17" s="38"/>
      <c r="T17" s="38"/>
      <c r="U17" s="38"/>
      <c r="V17" s="38"/>
      <c r="W17" s="38"/>
      <c r="X17" s="38"/>
    </row>
    <row r="18" spans="1:26" ht="14.25" customHeight="1">
      <c r="A18" s="1212"/>
      <c r="B18" s="1213"/>
      <c r="C18" s="1214"/>
      <c r="D18" s="1188"/>
      <c r="E18" s="1189"/>
      <c r="F18" s="1189"/>
      <c r="G18" s="1189"/>
      <c r="H18" s="1190"/>
      <c r="I18" s="38"/>
      <c r="J18" s="1205" t="s">
        <v>26</v>
      </c>
      <c r="K18" s="1206"/>
      <c r="L18" s="1205" t="s">
        <v>45</v>
      </c>
      <c r="M18" s="1206"/>
      <c r="N18" s="1205" t="s">
        <v>46</v>
      </c>
      <c r="O18" s="1206"/>
      <c r="P18" s="1205" t="s">
        <v>47</v>
      </c>
      <c r="Q18" s="1206"/>
      <c r="R18" s="1195" t="s">
        <v>132</v>
      </c>
      <c r="S18" s="1196"/>
      <c r="T18" s="1195" t="s">
        <v>48</v>
      </c>
      <c r="U18" s="1202"/>
      <c r="V18" s="1259" t="s">
        <v>129</v>
      </c>
      <c r="W18" s="1260"/>
      <c r="X18" s="1262" t="s">
        <v>16</v>
      </c>
      <c r="Y18" s="1206"/>
      <c r="Z18" s="38"/>
    </row>
    <row r="19" spans="1:26" ht="14.25">
      <c r="A19" s="1212"/>
      <c r="B19" s="1213"/>
      <c r="C19" s="1214"/>
      <c r="D19" s="1188"/>
      <c r="E19" s="1189"/>
      <c r="F19" s="1189"/>
      <c r="G19" s="1189"/>
      <c r="H19" s="1190"/>
      <c r="I19" s="38"/>
      <c r="J19" s="1207"/>
      <c r="K19" s="1208"/>
      <c r="L19" s="1207"/>
      <c r="M19" s="1208"/>
      <c r="N19" s="1207"/>
      <c r="O19" s="1208"/>
      <c r="P19" s="1207"/>
      <c r="Q19" s="1208"/>
      <c r="R19" s="1197"/>
      <c r="S19" s="1198"/>
      <c r="T19" s="1203"/>
      <c r="U19" s="1204"/>
      <c r="V19" s="1207"/>
      <c r="W19" s="1261"/>
      <c r="X19" s="1263"/>
      <c r="Y19" s="1208"/>
      <c r="Z19" s="38"/>
    </row>
    <row r="20" spans="1:26" ht="14.25">
      <c r="A20" s="1215"/>
      <c r="B20" s="1216"/>
      <c r="C20" s="1217"/>
      <c r="D20" s="1191"/>
      <c r="E20" s="1192"/>
      <c r="F20" s="1192"/>
      <c r="G20" s="1192"/>
      <c r="H20" s="1193"/>
      <c r="I20" s="38"/>
      <c r="J20" s="6" t="s">
        <v>3</v>
      </c>
      <c r="K20" s="6" t="s">
        <v>4</v>
      </c>
      <c r="L20" s="6" t="s">
        <v>3</v>
      </c>
      <c r="M20" s="6" t="s">
        <v>4</v>
      </c>
      <c r="N20" s="6" t="s">
        <v>3</v>
      </c>
      <c r="O20" s="6" t="s">
        <v>4</v>
      </c>
      <c r="P20" s="6" t="s">
        <v>3</v>
      </c>
      <c r="Q20" s="6" t="s">
        <v>4</v>
      </c>
      <c r="R20" s="6" t="s">
        <v>130</v>
      </c>
      <c r="S20" s="6" t="s">
        <v>131</v>
      </c>
      <c r="T20" s="6" t="s">
        <v>3</v>
      </c>
      <c r="U20" s="6" t="s">
        <v>4</v>
      </c>
      <c r="V20" s="6" t="s">
        <v>3</v>
      </c>
      <c r="W20" s="7" t="s">
        <v>4</v>
      </c>
      <c r="X20" s="8" t="s">
        <v>3</v>
      </c>
      <c r="Y20" s="6" t="s">
        <v>4</v>
      </c>
      <c r="Z20" s="38"/>
    </row>
    <row r="21" spans="1:26" ht="14.25">
      <c r="A21" s="38"/>
      <c r="B21" s="38"/>
      <c r="C21" s="38"/>
      <c r="D21" s="38"/>
      <c r="E21" s="38"/>
      <c r="F21" s="38"/>
      <c r="G21" s="38"/>
      <c r="H21" s="38"/>
      <c r="I21" s="38"/>
      <c r="J21" s="1241"/>
      <c r="K21" s="1241"/>
      <c r="L21" s="1241"/>
      <c r="M21" s="1241"/>
      <c r="N21" s="1241"/>
      <c r="O21" s="1241"/>
      <c r="P21" s="1241"/>
      <c r="Q21" s="1241"/>
      <c r="R21" s="1241"/>
      <c r="S21" s="1241"/>
      <c r="T21" s="1241"/>
      <c r="U21" s="1241"/>
      <c r="V21" s="1241"/>
      <c r="W21" s="1284"/>
      <c r="X21" s="1253">
        <f>SUMIF(J20:W20,"男",J21:W23)</f>
        <v>0</v>
      </c>
      <c r="Y21" s="1256">
        <f>SUMIF(J20:W20,"女",J21:W23)</f>
        <v>0</v>
      </c>
      <c r="Z21" s="38"/>
    </row>
    <row r="22" spans="1:26" ht="13.5" customHeight="1">
      <c r="A22" s="38"/>
      <c r="B22" s="38"/>
      <c r="C22" s="38"/>
      <c r="D22" s="38"/>
      <c r="E22" s="38"/>
      <c r="F22" s="38"/>
      <c r="G22" s="38"/>
      <c r="H22" s="38"/>
      <c r="I22" s="38"/>
      <c r="J22" s="1242"/>
      <c r="K22" s="1242"/>
      <c r="L22" s="1242"/>
      <c r="M22" s="1242"/>
      <c r="N22" s="1242"/>
      <c r="O22" s="1242"/>
      <c r="P22" s="1242"/>
      <c r="Q22" s="1242"/>
      <c r="R22" s="1242"/>
      <c r="S22" s="1242"/>
      <c r="T22" s="1242"/>
      <c r="U22" s="1242"/>
      <c r="V22" s="1242"/>
      <c r="W22" s="1285"/>
      <c r="X22" s="1254"/>
      <c r="Y22" s="1257"/>
      <c r="Z22" s="38"/>
    </row>
    <row r="23" spans="1:26" ht="13.5" customHeight="1">
      <c r="A23" s="38"/>
      <c r="B23" s="38"/>
      <c r="C23" s="38"/>
      <c r="D23" s="38"/>
      <c r="E23" s="38"/>
      <c r="F23" s="38"/>
      <c r="G23" s="38"/>
      <c r="H23" s="38"/>
      <c r="I23" s="38"/>
      <c r="J23" s="1243"/>
      <c r="K23" s="1243"/>
      <c r="L23" s="1243"/>
      <c r="M23" s="1243"/>
      <c r="N23" s="1243"/>
      <c r="O23" s="1243"/>
      <c r="P23" s="1243"/>
      <c r="Q23" s="1243"/>
      <c r="R23" s="1243"/>
      <c r="S23" s="1243"/>
      <c r="T23" s="1243"/>
      <c r="U23" s="1243"/>
      <c r="V23" s="1243"/>
      <c r="W23" s="1286"/>
      <c r="X23" s="1255"/>
      <c r="Y23" s="1258"/>
      <c r="Z23" s="38"/>
    </row>
    <row r="24" spans="1:24" ht="13.5" customHeight="1">
      <c r="A24" s="38"/>
      <c r="B24" s="38"/>
      <c r="C24" s="38"/>
      <c r="D24" s="38"/>
      <c r="E24" s="38"/>
      <c r="F24" s="38"/>
      <c r="G24" s="38"/>
      <c r="H24" s="38"/>
      <c r="I24" s="38"/>
      <c r="J24" s="39" t="s">
        <v>33</v>
      </c>
      <c r="K24" s="38"/>
      <c r="L24" s="38"/>
      <c r="M24" s="38"/>
      <c r="N24" s="38"/>
      <c r="O24" s="38"/>
      <c r="P24" s="38"/>
      <c r="Q24" s="38"/>
      <c r="R24" s="38"/>
      <c r="S24" s="38"/>
      <c r="T24" s="38"/>
      <c r="U24" s="38"/>
      <c r="V24" s="38"/>
      <c r="W24" s="38"/>
      <c r="X24" s="38"/>
    </row>
    <row r="25" spans="1:24" ht="14.25">
      <c r="A25" s="3" t="s">
        <v>578</v>
      </c>
      <c r="B25" s="38"/>
      <c r="C25" s="38"/>
      <c r="D25" s="38"/>
      <c r="E25" s="38"/>
      <c r="F25" s="38"/>
      <c r="G25" s="38"/>
      <c r="H25" s="38"/>
      <c r="I25" s="38"/>
      <c r="J25" s="38"/>
      <c r="K25" s="38"/>
      <c r="L25" s="38"/>
      <c r="M25" s="38"/>
      <c r="N25" s="38"/>
      <c r="O25" s="38"/>
      <c r="P25" s="38"/>
      <c r="Q25" s="38"/>
      <c r="R25" s="38"/>
      <c r="S25" s="38"/>
      <c r="T25" s="38"/>
      <c r="U25" s="38"/>
      <c r="V25" s="38"/>
      <c r="W25" s="38"/>
      <c r="X25" s="38"/>
    </row>
    <row r="26" spans="1:24" ht="11.25" customHeight="1">
      <c r="A26" s="38"/>
      <c r="B26" s="38"/>
      <c r="C26" s="38"/>
      <c r="D26" s="38"/>
      <c r="E26" s="38"/>
      <c r="F26" s="38"/>
      <c r="G26" s="38"/>
      <c r="H26" s="38"/>
      <c r="I26" s="38"/>
      <c r="J26" s="38"/>
      <c r="K26" s="38"/>
      <c r="L26" s="38"/>
      <c r="M26" s="38"/>
      <c r="N26" s="38"/>
      <c r="O26" s="38"/>
      <c r="P26" s="38"/>
      <c r="Q26" s="38"/>
      <c r="R26" s="38"/>
      <c r="S26" s="38"/>
      <c r="T26" s="38"/>
      <c r="U26" s="38"/>
      <c r="V26" s="38"/>
      <c r="W26" s="38"/>
      <c r="X26" s="38"/>
    </row>
    <row r="27" spans="1:24" ht="14.25" customHeight="1">
      <c r="A27" s="1209" t="s">
        <v>628</v>
      </c>
      <c r="B27" s="1200"/>
      <c r="C27" s="1200"/>
      <c r="D27" s="1200"/>
      <c r="E27" s="1201"/>
      <c r="F27" s="1209" t="s">
        <v>34</v>
      </c>
      <c r="G27" s="1200"/>
      <c r="H27" s="1200"/>
      <c r="I27" s="1200"/>
      <c r="J27" s="1201"/>
      <c r="K27" s="1199" t="s">
        <v>35</v>
      </c>
      <c r="L27" s="1200"/>
      <c r="M27" s="1200"/>
      <c r="N27" s="1200"/>
      <c r="O27" s="1200"/>
      <c r="P27" s="1200"/>
      <c r="Q27" s="1200"/>
      <c r="R27" s="1200"/>
      <c r="S27" s="1201"/>
      <c r="T27" s="1259" t="s">
        <v>501</v>
      </c>
      <c r="U27" s="1260"/>
      <c r="V27" s="1206"/>
      <c r="W27" s="38"/>
      <c r="X27" s="38"/>
    </row>
    <row r="28" spans="1:24" ht="14.25">
      <c r="A28" s="1264"/>
      <c r="B28" s="1265"/>
      <c r="C28" s="1265"/>
      <c r="D28" s="1265"/>
      <c r="E28" s="1266"/>
      <c r="F28" s="1264"/>
      <c r="G28" s="1265"/>
      <c r="H28" s="1265"/>
      <c r="I28" s="1265"/>
      <c r="J28" s="1266"/>
      <c r="K28" s="35"/>
      <c r="L28" s="33"/>
      <c r="M28" s="33"/>
      <c r="N28" s="34"/>
      <c r="O28" s="1240" t="s">
        <v>29</v>
      </c>
      <c r="P28" s="1240"/>
      <c r="Q28" s="1240"/>
      <c r="R28" s="1240"/>
      <c r="S28" s="1240"/>
      <c r="T28" s="1207"/>
      <c r="U28" s="1261"/>
      <c r="V28" s="1208"/>
      <c r="W28" s="38"/>
      <c r="X28" s="38"/>
    </row>
    <row r="29" spans="1:24" ht="14.25">
      <c r="A29" s="1322" t="s">
        <v>9</v>
      </c>
      <c r="B29" s="1324"/>
      <c r="C29" s="1325"/>
      <c r="D29" s="1325"/>
      <c r="E29" s="1326"/>
      <c r="F29" s="1322" t="s">
        <v>9</v>
      </c>
      <c r="G29" s="1334"/>
      <c r="H29" s="1334"/>
      <c r="I29" s="1334"/>
      <c r="J29" s="1335"/>
      <c r="K29" s="1278" t="s">
        <v>39</v>
      </c>
      <c r="L29" s="1244" t="s">
        <v>40</v>
      </c>
      <c r="M29" s="1268" t="s">
        <v>5</v>
      </c>
      <c r="N29" s="1277" t="s">
        <v>6</v>
      </c>
      <c r="O29" s="1274" t="s">
        <v>38</v>
      </c>
      <c r="P29" s="1277" t="s">
        <v>5</v>
      </c>
      <c r="Q29" s="1281" t="s">
        <v>41</v>
      </c>
      <c r="R29" s="1282"/>
      <c r="S29" s="1282"/>
      <c r="T29" s="1287" t="s">
        <v>43</v>
      </c>
      <c r="U29" s="1288"/>
      <c r="V29" s="1289"/>
      <c r="W29" s="38"/>
      <c r="X29" s="38"/>
    </row>
    <row r="30" spans="1:24" ht="14.25">
      <c r="A30" s="1323"/>
      <c r="B30" s="1327"/>
      <c r="C30" s="1328"/>
      <c r="D30" s="1328"/>
      <c r="E30" s="1329"/>
      <c r="F30" s="1333"/>
      <c r="G30" s="1336"/>
      <c r="H30" s="1336"/>
      <c r="I30" s="1336"/>
      <c r="J30" s="1337"/>
      <c r="K30" s="1279"/>
      <c r="L30" s="1244"/>
      <c r="M30" s="1268"/>
      <c r="N30" s="1277"/>
      <c r="O30" s="1275"/>
      <c r="P30" s="1277"/>
      <c r="Q30" s="1282"/>
      <c r="R30" s="1282"/>
      <c r="S30" s="1282"/>
      <c r="T30" s="1290"/>
      <c r="U30" s="1291"/>
      <c r="V30" s="1292"/>
      <c r="W30" s="38"/>
      <c r="X30" s="38"/>
    </row>
    <row r="31" spans="1:24" ht="14.25" customHeight="1">
      <c r="A31" s="1323"/>
      <c r="B31" s="1327"/>
      <c r="C31" s="1328"/>
      <c r="D31" s="1328"/>
      <c r="E31" s="1329"/>
      <c r="F31" s="1317" t="s">
        <v>10</v>
      </c>
      <c r="G31" s="1338"/>
      <c r="H31" s="1338"/>
      <c r="I31" s="1338"/>
      <c r="J31" s="1339"/>
      <c r="K31" s="1279"/>
      <c r="L31" s="1244"/>
      <c r="M31" s="1268"/>
      <c r="N31" s="1277"/>
      <c r="O31" s="1275"/>
      <c r="P31" s="1277"/>
      <c r="Q31" s="1282"/>
      <c r="R31" s="1282"/>
      <c r="S31" s="1282"/>
      <c r="T31" s="1290"/>
      <c r="U31" s="1291"/>
      <c r="V31" s="1292"/>
      <c r="W31" s="38"/>
      <c r="X31" s="38"/>
    </row>
    <row r="32" spans="1:24" ht="14.25" customHeight="1">
      <c r="A32" s="1318"/>
      <c r="B32" s="1330"/>
      <c r="C32" s="1331"/>
      <c r="D32" s="1331"/>
      <c r="E32" s="1332"/>
      <c r="F32" s="1318"/>
      <c r="G32" s="1336"/>
      <c r="H32" s="1336"/>
      <c r="I32" s="1336"/>
      <c r="J32" s="1337"/>
      <c r="K32" s="1280"/>
      <c r="L32" s="1244"/>
      <c r="M32" s="1268"/>
      <c r="N32" s="1277"/>
      <c r="O32" s="1276"/>
      <c r="P32" s="1277"/>
      <c r="Q32" s="1282"/>
      <c r="R32" s="1282"/>
      <c r="S32" s="1282"/>
      <c r="T32" s="1290"/>
      <c r="U32" s="1291"/>
      <c r="V32" s="1292"/>
      <c r="W32" s="38"/>
      <c r="X32" s="38"/>
    </row>
    <row r="33" spans="1:24" ht="14.25" customHeight="1">
      <c r="A33" s="1317" t="s">
        <v>10</v>
      </c>
      <c r="B33" s="1313"/>
      <c r="C33" s="1313"/>
      <c r="D33" s="1313"/>
      <c r="E33" s="1314"/>
      <c r="F33" s="1297" t="s">
        <v>7</v>
      </c>
      <c r="G33" s="1313"/>
      <c r="H33" s="1313"/>
      <c r="I33" s="1313"/>
      <c r="J33" s="1314"/>
      <c r="K33" s="1237"/>
      <c r="L33" s="1321"/>
      <c r="M33" s="1296"/>
      <c r="N33" s="1267"/>
      <c r="O33" s="1271"/>
      <c r="P33" s="1267"/>
      <c r="Q33" s="1245" t="s">
        <v>42</v>
      </c>
      <c r="R33" s="1246"/>
      <c r="S33" s="1267"/>
      <c r="T33" s="1290"/>
      <c r="U33" s="1291"/>
      <c r="V33" s="1292"/>
      <c r="W33" s="38"/>
      <c r="X33" s="38"/>
    </row>
    <row r="34" spans="1:24" ht="14.25" customHeight="1">
      <c r="A34" s="1318"/>
      <c r="B34" s="1319"/>
      <c r="C34" s="1319"/>
      <c r="D34" s="1319"/>
      <c r="E34" s="1320"/>
      <c r="F34" s="1310"/>
      <c r="G34" s="1319"/>
      <c r="H34" s="1319"/>
      <c r="I34" s="1319"/>
      <c r="J34" s="1320"/>
      <c r="K34" s="1238"/>
      <c r="L34" s="1321"/>
      <c r="M34" s="1296"/>
      <c r="N34" s="1267"/>
      <c r="O34" s="1272"/>
      <c r="P34" s="1267"/>
      <c r="Q34" s="1245"/>
      <c r="R34" s="1246"/>
      <c r="S34" s="1267"/>
      <c r="T34" s="1290"/>
      <c r="U34" s="1291"/>
      <c r="V34" s="1292"/>
      <c r="W34" s="38"/>
      <c r="X34" s="38"/>
    </row>
    <row r="35" spans="1:24" ht="14.25" customHeight="1">
      <c r="A35" s="1297" t="s">
        <v>30</v>
      </c>
      <c r="B35" s="1301"/>
      <c r="C35" s="1302"/>
      <c r="D35" s="1302"/>
      <c r="E35" s="1303"/>
      <c r="F35" s="1297" t="s">
        <v>31</v>
      </c>
      <c r="G35" s="1313"/>
      <c r="H35" s="1313"/>
      <c r="I35" s="1313"/>
      <c r="J35" s="1314"/>
      <c r="K35" s="1238"/>
      <c r="L35" s="1321"/>
      <c r="M35" s="1296"/>
      <c r="N35" s="1267"/>
      <c r="O35" s="1272"/>
      <c r="P35" s="1267"/>
      <c r="Q35" s="1245" t="s">
        <v>28</v>
      </c>
      <c r="R35" s="1269"/>
      <c r="S35" s="1267"/>
      <c r="T35" s="1290"/>
      <c r="U35" s="1291"/>
      <c r="V35" s="1292"/>
      <c r="W35" s="38"/>
      <c r="X35" s="38"/>
    </row>
    <row r="36" spans="1:24" ht="17.25" customHeight="1">
      <c r="A36" s="1298"/>
      <c r="B36" s="1304"/>
      <c r="C36" s="1305"/>
      <c r="D36" s="1305"/>
      <c r="E36" s="1306"/>
      <c r="F36" s="1310"/>
      <c r="G36" s="1319"/>
      <c r="H36" s="1319"/>
      <c r="I36" s="1319"/>
      <c r="J36" s="1320"/>
      <c r="K36" s="1239"/>
      <c r="L36" s="1321"/>
      <c r="M36" s="1296"/>
      <c r="N36" s="1267"/>
      <c r="O36" s="1273"/>
      <c r="P36" s="1267"/>
      <c r="Q36" s="1270"/>
      <c r="R36" s="1269"/>
      <c r="S36" s="1267"/>
      <c r="T36" s="1293"/>
      <c r="U36" s="1294"/>
      <c r="V36" s="1295"/>
      <c r="W36" s="38"/>
      <c r="X36" s="38"/>
    </row>
    <row r="37" spans="1:24" ht="14.25" customHeight="1">
      <c r="A37" s="1299"/>
      <c r="B37" s="1304"/>
      <c r="C37" s="1305"/>
      <c r="D37" s="1305"/>
      <c r="E37" s="1306"/>
      <c r="F37" s="1297" t="s">
        <v>32</v>
      </c>
      <c r="G37" s="1312"/>
      <c r="H37" s="1313"/>
      <c r="I37" s="1313"/>
      <c r="J37" s="1314"/>
      <c r="K37" s="1184" t="s">
        <v>502</v>
      </c>
      <c r="L37" s="1184"/>
      <c r="M37" s="1184"/>
      <c r="N37" s="1184"/>
      <c r="O37" s="1184"/>
      <c r="P37" s="1184"/>
      <c r="Q37" s="1184"/>
      <c r="R37" s="1184"/>
      <c r="S37" s="1184"/>
      <c r="T37" s="1184"/>
      <c r="U37" s="1184"/>
      <c r="V37" s="1184"/>
      <c r="W37" s="1184"/>
      <c r="X37" s="38"/>
    </row>
    <row r="38" spans="1:24" ht="14.25">
      <c r="A38" s="1300"/>
      <c r="B38" s="1307"/>
      <c r="C38" s="1308"/>
      <c r="D38" s="1308"/>
      <c r="E38" s="1309"/>
      <c r="F38" s="1311"/>
      <c r="G38" s="1315"/>
      <c r="H38" s="1315"/>
      <c r="I38" s="1315"/>
      <c r="J38" s="1316"/>
      <c r="K38" s="1184"/>
      <c r="L38" s="1184"/>
      <c r="M38" s="1184"/>
      <c r="N38" s="1184"/>
      <c r="O38" s="1184"/>
      <c r="P38" s="1184"/>
      <c r="Q38" s="1184"/>
      <c r="R38" s="1184"/>
      <c r="S38" s="1184"/>
      <c r="T38" s="1184"/>
      <c r="U38" s="1184"/>
      <c r="V38" s="1184"/>
      <c r="W38" s="1184"/>
      <c r="X38" s="38"/>
    </row>
    <row r="39" spans="1:24" ht="14.25" customHeight="1">
      <c r="A39" s="38"/>
      <c r="B39" s="38"/>
      <c r="C39" s="38"/>
      <c r="D39" s="38"/>
      <c r="E39" s="38"/>
      <c r="F39" s="38"/>
      <c r="G39" s="38"/>
      <c r="H39" s="38"/>
      <c r="I39" s="38"/>
      <c r="J39" s="38"/>
      <c r="K39" s="1184"/>
      <c r="L39" s="1184"/>
      <c r="M39" s="1184"/>
      <c r="N39" s="1184"/>
      <c r="O39" s="1184"/>
      <c r="P39" s="1184"/>
      <c r="Q39" s="1184"/>
      <c r="R39" s="1184"/>
      <c r="S39" s="1184"/>
      <c r="T39" s="1184"/>
      <c r="U39" s="1184"/>
      <c r="V39" s="1184"/>
      <c r="W39" s="1184"/>
      <c r="X39" s="38"/>
    </row>
    <row r="40" spans="1:24" ht="14.25">
      <c r="A40" s="29" t="s">
        <v>18</v>
      </c>
      <c r="B40" s="4"/>
      <c r="C40" s="4"/>
      <c r="D40" s="4"/>
      <c r="E40" s="4"/>
      <c r="F40" s="4"/>
      <c r="G40" s="4"/>
      <c r="H40" s="4"/>
      <c r="I40" s="4"/>
      <c r="J40" s="4"/>
      <c r="K40" s="4"/>
      <c r="L40" s="4"/>
      <c r="M40" s="4"/>
      <c r="N40" s="4"/>
      <c r="O40" s="4"/>
      <c r="P40" s="4"/>
      <c r="Q40" s="4"/>
      <c r="R40" s="4"/>
      <c r="S40" s="4"/>
      <c r="T40" s="4"/>
      <c r="U40" s="4"/>
      <c r="V40" s="4"/>
      <c r="W40" s="4"/>
      <c r="X40" s="38"/>
    </row>
    <row r="41" spans="1:24" ht="138.75" customHeight="1">
      <c r="A41" s="1183" t="s">
        <v>630</v>
      </c>
      <c r="B41" s="1183"/>
      <c r="C41" s="1183"/>
      <c r="D41" s="1183"/>
      <c r="E41" s="1183"/>
      <c r="F41" s="1183"/>
      <c r="G41" s="1183"/>
      <c r="H41" s="1183"/>
      <c r="I41" s="1183"/>
      <c r="J41" s="1183"/>
      <c r="K41" s="1183"/>
      <c r="L41" s="1183"/>
      <c r="M41" s="1183"/>
      <c r="N41" s="1183"/>
      <c r="O41" s="1183"/>
      <c r="P41" s="1183"/>
      <c r="Q41" s="1183"/>
      <c r="R41" s="1183"/>
      <c r="S41" s="1183"/>
      <c r="T41" s="1183"/>
      <c r="U41" s="1183"/>
      <c r="V41" s="1183"/>
      <c r="W41" s="1183"/>
      <c r="X41" s="1183"/>
    </row>
    <row r="43" spans="2:3" ht="14.25">
      <c r="B43" s="402"/>
      <c r="C43" s="402"/>
    </row>
    <row r="44" spans="2:3" ht="14.25">
      <c r="B44" s="402"/>
      <c r="C44" s="402"/>
    </row>
    <row r="45" spans="2:3" ht="14.25">
      <c r="B45" s="402"/>
      <c r="C45" s="402"/>
    </row>
    <row r="46" spans="2:3" ht="14.25">
      <c r="B46" s="402"/>
      <c r="C46" s="402"/>
    </row>
    <row r="47" spans="2:3" ht="14.25">
      <c r="B47" s="402"/>
      <c r="C47" s="402"/>
    </row>
    <row r="48" spans="2:9" ht="14.25">
      <c r="B48" s="402"/>
      <c r="C48" s="402"/>
      <c r="D48" s="402"/>
      <c r="E48" s="400"/>
      <c r="F48" s="400"/>
      <c r="G48" s="400"/>
      <c r="H48" s="400"/>
      <c r="I48" s="400"/>
    </row>
    <row r="49" spans="2:9" ht="14.25">
      <c r="B49" s="402"/>
      <c r="C49" s="402"/>
      <c r="D49" s="402"/>
      <c r="E49" s="400"/>
      <c r="F49" s="400"/>
      <c r="G49" s="400"/>
      <c r="H49" s="400"/>
      <c r="I49" s="400"/>
    </row>
  </sheetData>
  <sheetProtection/>
  <mergeCells count="84">
    <mergeCell ref="L33:L36"/>
    <mergeCell ref="F33:F34"/>
    <mergeCell ref="G33:J34"/>
    <mergeCell ref="G35:J36"/>
    <mergeCell ref="A29:A32"/>
    <mergeCell ref="B29:E32"/>
    <mergeCell ref="F29:F30"/>
    <mergeCell ref="G29:J30"/>
    <mergeCell ref="F31:F32"/>
    <mergeCell ref="G31:J32"/>
    <mergeCell ref="A35:A38"/>
    <mergeCell ref="B35:E38"/>
    <mergeCell ref="F35:F36"/>
    <mergeCell ref="F37:F38"/>
    <mergeCell ref="G37:J38"/>
    <mergeCell ref="A33:A34"/>
    <mergeCell ref="B33:E34"/>
    <mergeCell ref="K29:K32"/>
    <mergeCell ref="Q29:S32"/>
    <mergeCell ref="A1:W2"/>
    <mergeCell ref="T27:V28"/>
    <mergeCell ref="N29:N32"/>
    <mergeCell ref="W21:W23"/>
    <mergeCell ref="T29:V36"/>
    <mergeCell ref="M33:M36"/>
    <mergeCell ref="N33:N36"/>
    <mergeCell ref="S33:S34"/>
    <mergeCell ref="P33:P36"/>
    <mergeCell ref="M29:M32"/>
    <mergeCell ref="Q35:R36"/>
    <mergeCell ref="S35:S36"/>
    <mergeCell ref="O33:O36"/>
    <mergeCell ref="O29:O32"/>
    <mergeCell ref="P29:P32"/>
    <mergeCell ref="V21:V23"/>
    <mergeCell ref="Y21:Y23"/>
    <mergeCell ref="V18:W19"/>
    <mergeCell ref="X18:Y19"/>
    <mergeCell ref="A27:E28"/>
    <mergeCell ref="F27:J28"/>
    <mergeCell ref="T21:T23"/>
    <mergeCell ref="J21:J23"/>
    <mergeCell ref="K21:K23"/>
    <mergeCell ref="L21:L23"/>
    <mergeCell ref="J9:O9"/>
    <mergeCell ref="N10:O10"/>
    <mergeCell ref="L11:M13"/>
    <mergeCell ref="X21:X23"/>
    <mergeCell ref="N21:N23"/>
    <mergeCell ref="O21:O23"/>
    <mergeCell ref="P21:P23"/>
    <mergeCell ref="R21:R23"/>
    <mergeCell ref="S21:S23"/>
    <mergeCell ref="U21:U23"/>
    <mergeCell ref="L10:M10"/>
    <mergeCell ref="K33:K36"/>
    <mergeCell ref="N18:O19"/>
    <mergeCell ref="O28:S28"/>
    <mergeCell ref="J18:K19"/>
    <mergeCell ref="Q21:Q23"/>
    <mergeCell ref="L18:M19"/>
    <mergeCell ref="M21:M23"/>
    <mergeCell ref="L29:L32"/>
    <mergeCell ref="Q33:R34"/>
    <mergeCell ref="A4:W4"/>
    <mergeCell ref="A9:C12"/>
    <mergeCell ref="D9:H12"/>
    <mergeCell ref="A13:C16"/>
    <mergeCell ref="D13:H16"/>
    <mergeCell ref="J11:K13"/>
    <mergeCell ref="S15:V15"/>
    <mergeCell ref="R14:Y14"/>
    <mergeCell ref="T9:U10"/>
    <mergeCell ref="T11:U13"/>
    <mergeCell ref="A41:X41"/>
    <mergeCell ref="K37:W39"/>
    <mergeCell ref="D17:H20"/>
    <mergeCell ref="J10:K10"/>
    <mergeCell ref="R18:S19"/>
    <mergeCell ref="K27:S27"/>
    <mergeCell ref="T18:U19"/>
    <mergeCell ref="P18:Q19"/>
    <mergeCell ref="A17:C20"/>
    <mergeCell ref="N11:O13"/>
  </mergeCells>
  <dataValidations count="5">
    <dataValidation type="list" allowBlank="1" showInputMessage="1" showErrorMessage="1" promptTitle="選手団名" prompt="施設、事業所、学校が所在する市町名をリストから選択してください。" sqref="D13:H16">
      <formula1>"　,松山市,今治市,宇和島市,八幡浜市,新居浜市,西条市,大洲市,伊予市,四国中央市,西予市,東温市,上島町,久万高原町,松前町,砥部町,内子町,伊方町,松野町,鬼北町,愛南町"</formula1>
    </dataValidation>
    <dataValidation allowBlank="1" showInputMessage="1" showErrorMessage="1" promptTitle="所属名" prompt="所属名を入力してください。&#10;（市又は町の場合は、○○市、○○町のように入力してください。）" sqref="D9:H12"/>
    <dataValidation allowBlank="1" showInputMessage="1" showErrorMessage="1" promptTitle="合計" prompt="合計は自動で計算されますので入力しないでください。" sqref="X21:Y23 R11:R13"/>
    <dataValidation allowBlank="1" showInputMessage="1" showErrorMessage="1" imeMode="halfAlpha" sqref="C33:E34 B33:B35 K33 G33:J36"/>
    <dataValidation allowBlank="1" showInputMessage="1" showErrorMessage="1" promptTitle="説明会連絡先" prompt="必ず受信できるアドレスをご記入ください。" imeMode="halfAlpha" sqref="G37:J38"/>
  </dataValidations>
  <printOptions/>
  <pageMargins left="0.5118110236220472" right="0.5118110236220472" top="0.2755905511811024" bottom="0.2755905511811024" header="0.31496062992125984" footer="0.31496062992125984"/>
  <pageSetup horizontalDpi="600" verticalDpi="600" orientation="landscape" paperSize="9" scale="8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kodama-tatsuhito</dc:creator>
  <cp:keywords/>
  <dc:description/>
  <cp:lastModifiedBy>User</cp:lastModifiedBy>
  <cp:lastPrinted>2023-01-25T02:44:10Z</cp:lastPrinted>
  <dcterms:created xsi:type="dcterms:W3CDTF">2003-05-08T17:22:46Z</dcterms:created>
  <dcterms:modified xsi:type="dcterms:W3CDTF">2023-01-25T02:55:02Z</dcterms:modified>
  <cp:category/>
  <cp:version/>
  <cp:contentType/>
  <cp:contentStatus/>
</cp:coreProperties>
</file>