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<sst xmlns="http://schemas.openxmlformats.org/spreadsheetml/2006/main" count="836" uniqueCount="836">
  <si>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松山第一病院</t>
  </si>
  <si>
    <t>〒791-8016　松山市久万ノ台２８２－２</t>
  </si>
  <si>
    <t>病棟の建築時期と構造</t>
  </si>
  <si>
    <t>建物情報＼病棟名</t>
  </si>
  <si>
    <t>１病棟</t>
  </si>
  <si>
    <t>２病棟</t>
  </si>
  <si>
    <t>様式１病院病棟票(1)</t>
  </si>
  <si>
    <t>建築時期</t>
  </si>
  <si>
    <t>1992</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</si>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</sst>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18</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30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30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40</v>
      </c>
      <c r="M137" s="211">
        <v>30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116</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15</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13</v>
      </c>
      <c r="M193" s="213">
        <v>11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1.8</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4</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3.4</v>
      </c>
      <c r="M198" s="212">
        <v>1.4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4</v>
      </c>
      <c r="N221" s="89">
        <v>3</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0.8</v>
      </c>
      <c r="N222" s="90">
        <v>1.4</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0.7</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2</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2</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2</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364</v>
      </c>
      <c r="M316" s="213">
        <v>28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206</v>
      </c>
      <c r="M317" s="213">
        <v>28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153</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5</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10981</v>
      </c>
      <c r="M320" s="213">
        <v>10186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374</v>
      </c>
      <c r="M321" s="213">
        <v>23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364</v>
      </c>
      <c r="M329" s="213">
        <v>28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28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205</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106</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51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374</v>
      </c>
      <c r="M337" s="213">
        <v>23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28</v>
      </c>
      <c r="M338" s="213">
        <v>2</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187</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34</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11</v>
      </c>
      <c r="M341" s="213">
        <v>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50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26</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38</v>
      </c>
      <c r="M345" s="213">
        <v>19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346</v>
      </c>
      <c r="M354" s="213">
        <v>21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279</v>
      </c>
      <c r="M355" s="213">
        <v>21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62</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111</v>
      </c>
      <c r="D401" s="235"/>
      <c r="E401" s="235"/>
      <c r="F401" s="235"/>
      <c r="G401" s="235"/>
      <c r="H401" s="236"/>
      <c r="I401" s="288"/>
      <c r="J401" s="169" t="str">
        <f t="shared" si="59"/>
        <v>未確認</v>
      </c>
      <c r="K401" s="170" t="str">
        <f t="shared" si="60"/>
        <v>※</v>
      </c>
      <c r="L401" s="79">
        <v>462</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t="s">
        <v>365</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112</v>
      </c>
      <c r="D405" s="235"/>
      <c r="E405" s="235"/>
      <c r="F405" s="235"/>
      <c r="G405" s="235"/>
      <c r="H405" s="236"/>
      <c r="I405" s="288"/>
      <c r="J405" s="169" t="str">
        <f t="shared" si="59"/>
        <v>未確認</v>
      </c>
      <c r="K405" s="170" t="str">
        <f t="shared" si="60"/>
        <v>※</v>
      </c>
      <c r="L405" s="79">
        <v>0</v>
      </c>
      <c r="M405" s="217">
        <v>287</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116</v>
      </c>
      <c r="D451" s="235"/>
      <c r="E451" s="235"/>
      <c r="F451" s="235"/>
      <c r="G451" s="235"/>
      <c r="H451" s="236"/>
      <c r="I451" s="288"/>
      <c r="J451" s="169" t="str">
        <f t="shared" si="61"/>
        <v>未確認</v>
      </c>
      <c r="K451" s="170" t="str">
        <f t="shared" si="62"/>
        <v>※</v>
      </c>
      <c r="L451" s="79">
        <v>291</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365</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365</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365</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365</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365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365</v>
      </c>
      <c r="M544" s="217" t="s">
        <v>365</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29.4</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11</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10.5</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4.9</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10.6</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365</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365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365</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365</v>
      </c>
      <c r="M611" s="217" t="s">
        <v>365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289</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365</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365</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365</v>
      </c>
      <c r="M632" s="217" t="s">
        <v>365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365</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365</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365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365</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365</v>
      </c>
      <c r="M646" s="217" t="s">
        <v>365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243</v>
      </c>
      <c r="M656" s="217">
        <v>118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243</v>
      </c>
      <c r="M660" s="217">
        <v>118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346</v>
      </c>
      <c r="M680" s="232" t="s">
        <v>365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v>23</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t="s">
        <v>365</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t="s">
        <v>365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