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D:\R07年度\10000_医療施設等経営強化緊急支援事業\1_医療施設生産性向上・職場環境改善事業費\交付要綱等\"/>
    </mc:Choice>
  </mc:AlternateContent>
  <xr:revisionPtr revIDLastSave="0" documentId="13_ncr:1_{28FA7F90-0B8C-4935-B58C-5FEC43306006}" xr6:coauthVersionLast="36" xr6:coauthVersionMax="47" xr10:uidLastSave="{00000000-0000-0000-0000-000000000000}"/>
  <bookViews>
    <workbookView xWindow="-110" yWindow="-110" windowWidth="23260" windowHeight="12580" tabRatio="706" xr2:uid="{8A142A28-506C-42DB-BBA7-4BE5CE5E57BD}"/>
  </bookViews>
  <sheets>
    <sheet name="申請書（病院・有床診）" sheetId="4" r:id="rId1"/>
    <sheet name="【記載例】（病院・有床診）" sheetId="12" r:id="rId2"/>
    <sheet name="リスト" sheetId="2" state="hidden" r:id="rId3"/>
  </sheets>
  <definedNames>
    <definedName name="_xlnm.Print_Area" localSheetId="1">'【記載例】（病院・有床診）'!$A$1:$M$62</definedName>
    <definedName name="_xlnm.Print_Area" localSheetId="0">'申請書（病院・有床診）'!$A$1:$H$62</definedName>
    <definedName name="病床確保料" localSheetId="1">#REF!</definedName>
    <definedName name="病床確保料">#REF!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5" i="12" l="1"/>
  <c r="H47" i="12" s="1"/>
  <c r="G11" i="12"/>
  <c r="H48" i="12" l="1"/>
  <c r="H49" i="12"/>
  <c r="G11" i="4"/>
  <c r="H35" i="4"/>
  <c r="H47" i="4" s="1"/>
  <c r="H48" i="4" s="1"/>
  <c r="H49" i="4" l="1"/>
</calcChain>
</file>

<file path=xl/sharedStrings.xml><?xml version="1.0" encoding="utf-8"?>
<sst xmlns="http://schemas.openxmlformats.org/spreadsheetml/2006/main" count="217" uniqueCount="171">
  <si>
    <t>設備名</t>
    <rPh sb="0" eb="2">
      <t>セツビ</t>
    </rPh>
    <rPh sb="2" eb="3">
      <t>メイ</t>
    </rPh>
    <phoneticPr fontId="2"/>
  </si>
  <si>
    <t>医療機関種別</t>
    <rPh sb="0" eb="2">
      <t>イリョウ</t>
    </rPh>
    <rPh sb="2" eb="4">
      <t>キカン</t>
    </rPh>
    <rPh sb="4" eb="6">
      <t>シュベツ</t>
    </rPh>
    <phoneticPr fontId="2"/>
  </si>
  <si>
    <t>都道府県</t>
    <rPh sb="0" eb="4">
      <t>トドウフケン</t>
    </rPh>
    <phoneticPr fontId="2"/>
  </si>
  <si>
    <t>ベア評価料対象職種</t>
    <rPh sb="2" eb="4">
      <t>ヒョウカ</t>
    </rPh>
    <rPh sb="4" eb="5">
      <t>リョウ</t>
    </rPh>
    <rPh sb="5" eb="7">
      <t>タイショウ</t>
    </rPh>
    <rPh sb="7" eb="9">
      <t>ショクシュ</t>
    </rPh>
    <phoneticPr fontId="2"/>
  </si>
  <si>
    <t>開設主体</t>
    <rPh sb="0" eb="2">
      <t>カイセツ</t>
    </rPh>
    <rPh sb="2" eb="4">
      <t>シュタイ</t>
    </rPh>
    <phoneticPr fontId="2"/>
  </si>
  <si>
    <t>ＩＣＴ機器の導入による業務の効率化の具体的な取組</t>
    <phoneticPr fontId="2"/>
  </si>
  <si>
    <t>タスクシフト／シェアによる業務の効率化</t>
    <phoneticPr fontId="2"/>
  </si>
  <si>
    <t>病院</t>
    <rPh sb="0" eb="2">
      <t>ビョウイン</t>
    </rPh>
    <phoneticPr fontId="2"/>
  </si>
  <si>
    <t>01 北海道</t>
    <phoneticPr fontId="2"/>
  </si>
  <si>
    <t>薬剤師</t>
    <phoneticPr fontId="2"/>
  </si>
  <si>
    <t>厚生労働省</t>
    <phoneticPr fontId="2"/>
  </si>
  <si>
    <t>タブレット端末</t>
    <phoneticPr fontId="2"/>
  </si>
  <si>
    <t>医師事務作業補助者・看護補助者等の配置</t>
    <rPh sb="15" eb="16">
      <t>トウ</t>
    </rPh>
    <phoneticPr fontId="2"/>
  </si>
  <si>
    <t>医科診療所（有床）</t>
    <rPh sb="0" eb="2">
      <t>イカ</t>
    </rPh>
    <rPh sb="2" eb="5">
      <t>シンリョウジョ</t>
    </rPh>
    <rPh sb="6" eb="8">
      <t>ユウショウ</t>
    </rPh>
    <phoneticPr fontId="2"/>
  </si>
  <si>
    <t>02 青森県</t>
    <phoneticPr fontId="2"/>
  </si>
  <si>
    <t>保健師</t>
    <phoneticPr fontId="2"/>
  </si>
  <si>
    <t>独立行政法人国立病院機構</t>
    <phoneticPr fontId="2"/>
  </si>
  <si>
    <t>離床センサー</t>
    <phoneticPr fontId="2"/>
  </si>
  <si>
    <t>歯科診療所（有床）</t>
    <rPh sb="0" eb="2">
      <t>シカ</t>
    </rPh>
    <rPh sb="2" eb="5">
      <t>シンリョウジョ</t>
    </rPh>
    <rPh sb="6" eb="8">
      <t>ユウショウ</t>
    </rPh>
    <phoneticPr fontId="2"/>
  </si>
  <si>
    <t>03 岩手県</t>
    <phoneticPr fontId="2"/>
  </si>
  <si>
    <t>助産師</t>
    <phoneticPr fontId="2"/>
  </si>
  <si>
    <t>国立大学法人</t>
    <phoneticPr fontId="2"/>
  </si>
  <si>
    <t>インカム</t>
    <phoneticPr fontId="2"/>
  </si>
  <si>
    <t>医科診療所（無床）</t>
    <rPh sb="0" eb="2">
      <t>イカ</t>
    </rPh>
    <rPh sb="2" eb="5">
      <t>シンリョウジョ</t>
    </rPh>
    <rPh sb="6" eb="8">
      <t>ムショウ</t>
    </rPh>
    <phoneticPr fontId="2"/>
  </si>
  <si>
    <t>04 宮城県</t>
    <phoneticPr fontId="2"/>
  </si>
  <si>
    <t>理学療法士</t>
    <phoneticPr fontId="2"/>
  </si>
  <si>
    <t>独立行政法人労働者健康安全機構</t>
    <phoneticPr fontId="2"/>
  </si>
  <si>
    <t>WEB会議設備</t>
    <phoneticPr fontId="2"/>
  </si>
  <si>
    <t>歯科診療所（無床）</t>
    <rPh sb="0" eb="2">
      <t>シカ</t>
    </rPh>
    <rPh sb="2" eb="5">
      <t>シンリョウジョ</t>
    </rPh>
    <rPh sb="6" eb="8">
      <t>ムショウ</t>
    </rPh>
    <phoneticPr fontId="2"/>
  </si>
  <si>
    <t>05 秋田県</t>
    <phoneticPr fontId="2"/>
  </si>
  <si>
    <t>作業療法士</t>
    <phoneticPr fontId="2"/>
  </si>
  <si>
    <t>国立高度専門医療研究センター</t>
    <phoneticPr fontId="2"/>
  </si>
  <si>
    <t>床ふきロボット</t>
    <phoneticPr fontId="2"/>
  </si>
  <si>
    <t>訪問看護事業者</t>
    <rPh sb="0" eb="2">
      <t>ホウモン</t>
    </rPh>
    <rPh sb="2" eb="4">
      <t>カンゴ</t>
    </rPh>
    <rPh sb="4" eb="7">
      <t>ジギョウシャ</t>
    </rPh>
    <phoneticPr fontId="2"/>
  </si>
  <si>
    <t>06 山形県</t>
    <phoneticPr fontId="2"/>
  </si>
  <si>
    <t>視能訓練士</t>
    <phoneticPr fontId="2"/>
  </si>
  <si>
    <t>独立行政法人地域医療機能推進機構</t>
    <phoneticPr fontId="2"/>
  </si>
  <si>
    <t>監視カメラの導入</t>
    <phoneticPr fontId="2"/>
  </si>
  <si>
    <t>07 福島県</t>
    <phoneticPr fontId="2"/>
  </si>
  <si>
    <t>言語聴覚士</t>
    <phoneticPr fontId="2"/>
  </si>
  <si>
    <t>その他(国の機関)</t>
    <phoneticPr fontId="2"/>
  </si>
  <si>
    <t>08 茨城県</t>
    <phoneticPr fontId="2"/>
  </si>
  <si>
    <t>義肢装具士</t>
    <phoneticPr fontId="2"/>
  </si>
  <si>
    <t>都道府県</t>
    <phoneticPr fontId="2"/>
  </si>
  <si>
    <t>09 栃木県</t>
    <phoneticPr fontId="2"/>
  </si>
  <si>
    <t>歯科衛生士</t>
    <phoneticPr fontId="2"/>
  </si>
  <si>
    <t>市町村</t>
    <phoneticPr fontId="2"/>
  </si>
  <si>
    <t>10 群馬県</t>
    <phoneticPr fontId="2"/>
  </si>
  <si>
    <t>歯科技工士</t>
    <phoneticPr fontId="2"/>
  </si>
  <si>
    <t>地方独立行政法人</t>
    <phoneticPr fontId="2"/>
  </si>
  <si>
    <t>11 埼玉県</t>
    <phoneticPr fontId="2"/>
  </si>
  <si>
    <t>歯科業務補助者</t>
    <phoneticPr fontId="2"/>
  </si>
  <si>
    <t>日赤</t>
    <phoneticPr fontId="2"/>
  </si>
  <si>
    <t>12 千葉県</t>
    <phoneticPr fontId="2"/>
  </si>
  <si>
    <t>診療放射線技師</t>
    <phoneticPr fontId="2"/>
  </si>
  <si>
    <t>済生会</t>
    <phoneticPr fontId="2"/>
  </si>
  <si>
    <t>13 東京都</t>
    <phoneticPr fontId="2"/>
  </si>
  <si>
    <t>診療エックス線技師</t>
    <phoneticPr fontId="2"/>
  </si>
  <si>
    <t>厚生連</t>
    <phoneticPr fontId="2"/>
  </si>
  <si>
    <t>14 神奈川県</t>
    <phoneticPr fontId="2"/>
  </si>
  <si>
    <t>臨床検査技師</t>
    <phoneticPr fontId="2"/>
  </si>
  <si>
    <t>北海道社会事業協会、</t>
    <phoneticPr fontId="2"/>
  </si>
  <si>
    <t>15 新潟県</t>
    <phoneticPr fontId="2"/>
  </si>
  <si>
    <t>衛生検査技師</t>
    <phoneticPr fontId="2"/>
  </si>
  <si>
    <t>国民健康保険団体連合会</t>
    <phoneticPr fontId="2"/>
  </si>
  <si>
    <t>16 富山県</t>
    <phoneticPr fontId="2"/>
  </si>
  <si>
    <t>臨床工学技士</t>
    <phoneticPr fontId="2"/>
  </si>
  <si>
    <t>健康保険組合及びその連合会、共済組合及びその連合会、国民健康保険組合</t>
    <phoneticPr fontId="2"/>
  </si>
  <si>
    <t>17 石川県</t>
    <phoneticPr fontId="2"/>
  </si>
  <si>
    <t>管理栄養士</t>
    <phoneticPr fontId="2"/>
  </si>
  <si>
    <t>医療法人</t>
    <rPh sb="0" eb="2">
      <t>イリョウ</t>
    </rPh>
    <rPh sb="2" eb="4">
      <t>ホウジン</t>
    </rPh>
    <phoneticPr fontId="2"/>
  </si>
  <si>
    <t>18 福井県</t>
    <phoneticPr fontId="2"/>
  </si>
  <si>
    <t>栄養士</t>
    <phoneticPr fontId="2"/>
  </si>
  <si>
    <t>個人</t>
    <rPh sb="0" eb="2">
      <t>コジン</t>
    </rPh>
    <phoneticPr fontId="2"/>
  </si>
  <si>
    <t>19 山梨県</t>
    <phoneticPr fontId="2"/>
  </si>
  <si>
    <t>精神保健福祉士</t>
    <phoneticPr fontId="2"/>
  </si>
  <si>
    <t>公益法人</t>
    <phoneticPr fontId="2"/>
  </si>
  <si>
    <t>20 長野県</t>
    <phoneticPr fontId="2"/>
  </si>
  <si>
    <t>社会福祉士</t>
    <phoneticPr fontId="2"/>
  </si>
  <si>
    <t>私立学校法人</t>
    <phoneticPr fontId="2"/>
  </si>
  <si>
    <t>21 岐阜県</t>
    <phoneticPr fontId="2"/>
  </si>
  <si>
    <t>介護福祉士</t>
    <phoneticPr fontId="2"/>
  </si>
  <si>
    <t>社会福祉法人</t>
    <phoneticPr fontId="2"/>
  </si>
  <si>
    <t>22 静岡県</t>
    <phoneticPr fontId="2"/>
  </si>
  <si>
    <t>保育士</t>
    <phoneticPr fontId="2"/>
  </si>
  <si>
    <t>医療生協</t>
    <phoneticPr fontId="2"/>
  </si>
  <si>
    <t>23 愛知県</t>
    <phoneticPr fontId="2"/>
  </si>
  <si>
    <t>救急救命士</t>
    <phoneticPr fontId="2"/>
  </si>
  <si>
    <t>会社</t>
    <phoneticPr fontId="2"/>
  </si>
  <si>
    <t>24 三重県</t>
    <phoneticPr fontId="2"/>
  </si>
  <si>
    <t>あん摩マッサージ指圧師・はり師・きゆう師</t>
    <phoneticPr fontId="2"/>
  </si>
  <si>
    <t>その他の法人</t>
    <phoneticPr fontId="2"/>
  </si>
  <si>
    <t>25 滋賀県</t>
    <phoneticPr fontId="2"/>
  </si>
  <si>
    <t>柔道整復師</t>
    <phoneticPr fontId="2"/>
  </si>
  <si>
    <t>26 京都府</t>
    <phoneticPr fontId="2"/>
  </si>
  <si>
    <t>公認心理師</t>
    <phoneticPr fontId="2"/>
  </si>
  <si>
    <t>27 大阪府</t>
    <phoneticPr fontId="2"/>
  </si>
  <si>
    <t>診療情報管理士</t>
    <phoneticPr fontId="2"/>
  </si>
  <si>
    <t>28 兵庫県</t>
    <phoneticPr fontId="2"/>
  </si>
  <si>
    <t>医師事務作業補助者</t>
    <phoneticPr fontId="2"/>
  </si>
  <si>
    <t>29 奈良県</t>
    <phoneticPr fontId="2"/>
  </si>
  <si>
    <t>その他医療に従事する職員（医師及び歯科医師を除く。）</t>
    <phoneticPr fontId="2"/>
  </si>
  <si>
    <t>30 和歌山県</t>
    <phoneticPr fontId="2"/>
  </si>
  <si>
    <t>31 鳥取県</t>
    <phoneticPr fontId="2"/>
  </si>
  <si>
    <t>32 島根県</t>
    <phoneticPr fontId="2"/>
  </si>
  <si>
    <t>33 岡山県</t>
    <phoneticPr fontId="2"/>
  </si>
  <si>
    <t>34 広島県</t>
    <phoneticPr fontId="2"/>
  </si>
  <si>
    <t>35 山口県</t>
    <phoneticPr fontId="2"/>
  </si>
  <si>
    <t>36 徳島県</t>
    <phoneticPr fontId="2"/>
  </si>
  <si>
    <t>37 香川県</t>
    <phoneticPr fontId="2"/>
  </si>
  <si>
    <t>38 愛媛県</t>
    <phoneticPr fontId="2"/>
  </si>
  <si>
    <t>39 高知県</t>
    <phoneticPr fontId="2"/>
  </si>
  <si>
    <t>40 福岡県</t>
    <phoneticPr fontId="2"/>
  </si>
  <si>
    <t>41 佐賀県</t>
    <phoneticPr fontId="2"/>
  </si>
  <si>
    <t>42 長崎県</t>
    <phoneticPr fontId="2"/>
  </si>
  <si>
    <t>43 熊本県</t>
    <phoneticPr fontId="2"/>
  </si>
  <si>
    <t>44 大分県</t>
    <phoneticPr fontId="2"/>
  </si>
  <si>
    <t>45 宮崎県</t>
    <phoneticPr fontId="2"/>
  </si>
  <si>
    <t>46 鹿児島県</t>
    <phoneticPr fontId="2"/>
  </si>
  <si>
    <t>47 沖縄県</t>
    <phoneticPr fontId="2"/>
  </si>
  <si>
    <t>離床センサー</t>
  </si>
  <si>
    <t>合計</t>
    <rPh sb="0" eb="2">
      <t>ゴウケイ</t>
    </rPh>
    <phoneticPr fontId="2"/>
  </si>
  <si>
    <t>①タブレット端末、離床センサー、インカム、ＷＥＢ会議設備、床ふきロボット、監視カメラ等の業務効率化に資する設備の導入</t>
    <phoneticPr fontId="2"/>
  </si>
  <si>
    <t>②医師事務作業補助者、看護補助者等の職員の新たな配置によるタスクシフト／シェア</t>
    <phoneticPr fontId="2"/>
  </si>
  <si>
    <t>③処遇改善を目的とした、既に雇用している職員の賃金改善</t>
    <phoneticPr fontId="2"/>
  </si>
  <si>
    <t>導入設備</t>
    <rPh sb="0" eb="2">
      <t>ドウニュウ</t>
    </rPh>
    <rPh sb="2" eb="4">
      <t>セツビ</t>
    </rPh>
    <phoneticPr fontId="2"/>
  </si>
  <si>
    <t>事務担当者名：</t>
    <rPh sb="0" eb="2">
      <t>ジム</t>
    </rPh>
    <rPh sb="2" eb="6">
      <t>タントウシャメイ</t>
    </rPh>
    <phoneticPr fontId="2"/>
  </si>
  <si>
    <t>電話番号：</t>
    <rPh sb="0" eb="3">
      <t>デンワバン</t>
    </rPh>
    <rPh sb="3" eb="4">
      <t>ゴウ</t>
    </rPh>
    <phoneticPr fontId="2"/>
  </si>
  <si>
    <t>メールアドレス</t>
    <phoneticPr fontId="2"/>
  </si>
  <si>
    <t>タブレット端末</t>
  </si>
  <si>
    <t>①＋②＋③</t>
    <phoneticPr fontId="2"/>
  </si>
  <si>
    <t>病床数</t>
    <rPh sb="0" eb="3">
      <t>ビョウショウスウ</t>
    </rPh>
    <phoneticPr fontId="2"/>
  </si>
  <si>
    <t>給付額</t>
    <rPh sb="0" eb="3">
      <t>キュウフガク</t>
    </rPh>
    <phoneticPr fontId="2"/>
  </si>
  <si>
    <t>×</t>
    <phoneticPr fontId="2"/>
  </si>
  <si>
    <t>＝</t>
    <phoneticPr fontId="2"/>
  </si>
  <si>
    <t>数値チェック</t>
    <rPh sb="0" eb="2">
      <t>スウチ</t>
    </rPh>
    <phoneticPr fontId="2"/>
  </si>
  <si>
    <t>保険医療機関名：</t>
    <phoneticPr fontId="2"/>
  </si>
  <si>
    <t>○○病院</t>
    <rPh sb="2" eb="4">
      <t>ビョウイン</t>
    </rPh>
    <phoneticPr fontId="2"/>
  </si>
  <si>
    <t>※①に要する申請額欄には、消費税額分は入力しないでください。</t>
    <rPh sb="3" eb="4">
      <t>ヨウ</t>
    </rPh>
    <rPh sb="6" eb="8">
      <t>シンセイ</t>
    </rPh>
    <rPh sb="8" eb="9">
      <t>ガク</t>
    </rPh>
    <rPh sb="9" eb="10">
      <t>ラン</t>
    </rPh>
    <rPh sb="13" eb="16">
      <t>ショウヒゼイ</t>
    </rPh>
    <rPh sb="16" eb="17">
      <t>ガク</t>
    </rPh>
    <rPh sb="17" eb="18">
      <t>ブン</t>
    </rPh>
    <rPh sb="19" eb="21">
      <t>ニュウリョク</t>
    </rPh>
    <phoneticPr fontId="2"/>
  </si>
  <si>
    <t>※消費税額分は入力しないでください。</t>
    <rPh sb="1" eb="4">
      <t>ショウヒゼイ</t>
    </rPh>
    <rPh sb="4" eb="5">
      <t>ガク</t>
    </rPh>
    <rPh sb="5" eb="6">
      <t>ブン</t>
    </rPh>
    <rPh sb="7" eb="9">
      <t>ニュウリョク</t>
    </rPh>
    <phoneticPr fontId="2"/>
  </si>
  <si>
    <t>O100 外来・在宅ベースアップ評価料（Ⅰ）</t>
  </si>
  <si>
    <t>令和７年３月31日時点において、以下の掲げる診療報酬のいずれかを届け出ている。</t>
    <rPh sb="0" eb="2">
      <t>レイワ</t>
    </rPh>
    <rPh sb="3" eb="4">
      <t>ネン</t>
    </rPh>
    <rPh sb="5" eb="6">
      <t>ガツ</t>
    </rPh>
    <rPh sb="8" eb="9">
      <t>ニチ</t>
    </rPh>
    <rPh sb="9" eb="11">
      <t>ジテン</t>
    </rPh>
    <rPh sb="16" eb="18">
      <t>イカ</t>
    </rPh>
    <rPh sb="19" eb="20">
      <t>カカ</t>
    </rPh>
    <rPh sb="22" eb="24">
      <t>シンリョウ</t>
    </rPh>
    <rPh sb="24" eb="26">
      <t>ホウシュウ</t>
    </rPh>
    <rPh sb="32" eb="33">
      <t>トド</t>
    </rPh>
    <rPh sb="34" eb="35">
      <t>デ</t>
    </rPh>
    <phoneticPr fontId="2"/>
  </si>
  <si>
    <t>P100 歯科外来・在宅ベースアップ評価料（Ⅰ）</t>
  </si>
  <si>
    <t>O102 入院ベースアップ評価料（医科）</t>
  </si>
  <si>
    <t>P102 入院ベースアップ評価料（歯科）</t>
  </si>
  <si>
    <t>訪問看護ベースアップ評価料（Ⅰ）</t>
  </si>
  <si>
    <t>【対象施設であることの申出】※該当する要件にチェックを入れること（複数チェック可）</t>
    <rPh sb="1" eb="3">
      <t>タイショウ</t>
    </rPh>
    <rPh sb="3" eb="5">
      <t>シセツ</t>
    </rPh>
    <rPh sb="11" eb="13">
      <t>モウシデ</t>
    </rPh>
    <rPh sb="15" eb="17">
      <t>ガイトウ</t>
    </rPh>
    <rPh sb="19" eb="21">
      <t>ヨウケン</t>
    </rPh>
    <rPh sb="27" eb="28">
      <t>イ</t>
    </rPh>
    <phoneticPr fontId="2"/>
  </si>
  <si>
    <t>WEB会議設備</t>
  </si>
  <si>
    <t>床ふきロボット</t>
  </si>
  <si>
    <t>000－0000－0000</t>
    <phoneticPr fontId="2"/>
  </si>
  <si>
    <t>□□＠○○</t>
    <phoneticPr fontId="2"/>
  </si>
  <si>
    <t>愛媛県知事　様</t>
    <rPh sb="0" eb="2">
      <t>エヒメ</t>
    </rPh>
    <rPh sb="2" eb="5">
      <t>ケンチジ</t>
    </rPh>
    <rPh sb="3" eb="5">
      <t>チジ</t>
    </rPh>
    <rPh sb="6" eb="7">
      <t>サマ</t>
    </rPh>
    <phoneticPr fontId="2"/>
  </si>
  <si>
    <t>　愛媛県医療施設等生産性向上・職場環境整備等支援事業について、次のとおり報告します。</t>
    <rPh sb="1" eb="4">
      <t>エヒメケン</t>
    </rPh>
    <rPh sb="4" eb="6">
      <t>イリョウ</t>
    </rPh>
    <rPh sb="6" eb="9">
      <t>シセツナド</t>
    </rPh>
    <rPh sb="9" eb="12">
      <t>セイサンセイ</t>
    </rPh>
    <rPh sb="12" eb="14">
      <t>コウジョウ</t>
    </rPh>
    <rPh sb="15" eb="17">
      <t>ショクバ</t>
    </rPh>
    <rPh sb="17" eb="19">
      <t>カンキョウ</t>
    </rPh>
    <rPh sb="19" eb="22">
      <t>セイビナド</t>
    </rPh>
    <rPh sb="22" eb="24">
      <t>シエン</t>
    </rPh>
    <rPh sb="24" eb="26">
      <t>ジギョウ</t>
    </rPh>
    <rPh sb="31" eb="32">
      <t>ツギ</t>
    </rPh>
    <rPh sb="36" eb="38">
      <t>ホウコク</t>
    </rPh>
    <phoneticPr fontId="2"/>
  </si>
  <si>
    <t>○○　○○</t>
    <phoneticPr fontId="2"/>
  </si>
  <si>
    <t>本給付金に関する報告や調査について、厚生労働省又は愛媛県から求められた場合には、これに応じます。</t>
    <rPh sb="0" eb="1">
      <t>ホン</t>
    </rPh>
    <rPh sb="1" eb="3">
      <t>キュウフ</t>
    </rPh>
    <rPh sb="3" eb="4">
      <t>キン</t>
    </rPh>
    <rPh sb="5" eb="6">
      <t>カン</t>
    </rPh>
    <rPh sb="8" eb="10">
      <t>ホウコク</t>
    </rPh>
    <rPh sb="11" eb="13">
      <t>チョウサ</t>
    </rPh>
    <rPh sb="18" eb="20">
      <t>コウセイ</t>
    </rPh>
    <rPh sb="20" eb="23">
      <t>ロウドウショウ</t>
    </rPh>
    <rPh sb="23" eb="24">
      <t>マタ</t>
    </rPh>
    <rPh sb="25" eb="28">
      <t>エヒメケン</t>
    </rPh>
    <rPh sb="30" eb="31">
      <t>モト</t>
    </rPh>
    <rPh sb="35" eb="37">
      <t>バアイ</t>
    </rPh>
    <rPh sb="43" eb="44">
      <t>オウ</t>
    </rPh>
    <phoneticPr fontId="2"/>
  </si>
  <si>
    <t>本給付金の給付後、返還事由に該当した場合は本事業に係る給付金の全額を返還します。</t>
    <rPh sb="0" eb="1">
      <t>ホン</t>
    </rPh>
    <rPh sb="1" eb="3">
      <t>キュウフ</t>
    </rPh>
    <rPh sb="3" eb="4">
      <t>キン</t>
    </rPh>
    <rPh sb="5" eb="7">
      <t>キュウフ</t>
    </rPh>
    <rPh sb="7" eb="8">
      <t>ゴ</t>
    </rPh>
    <rPh sb="9" eb="11">
      <t>ヘンカン</t>
    </rPh>
    <rPh sb="11" eb="13">
      <t>ジユウ</t>
    </rPh>
    <rPh sb="14" eb="16">
      <t>ガイトウ</t>
    </rPh>
    <rPh sb="18" eb="20">
      <t>バアイ</t>
    </rPh>
    <rPh sb="21" eb="22">
      <t>ホン</t>
    </rPh>
    <rPh sb="22" eb="24">
      <t>ジギョウ</t>
    </rPh>
    <rPh sb="25" eb="26">
      <t>カカ</t>
    </rPh>
    <rPh sb="27" eb="30">
      <t>キュウフキン</t>
    </rPh>
    <rPh sb="31" eb="33">
      <t>ゼンガク</t>
    </rPh>
    <rPh sb="34" eb="36">
      <t>ヘンカン</t>
    </rPh>
    <phoneticPr fontId="2"/>
  </si>
  <si>
    <t>暴力団員による不当な行為の防止等に関する法律（平成３年法律第77号）第32条第１項各号に掲げる者ではありません。</t>
    <phoneticPr fontId="2"/>
  </si>
  <si>
    <t>県税に未納はありません。</t>
    <phoneticPr fontId="2"/>
  </si>
  <si>
    <t>支給対象要件に該当しない事実や不正等が発覚した場合は、速やかに応援金を返還し、給付を受けた団体名、代表者氏名及び所在地等の情報を公表されることに同意します。</t>
    <phoneticPr fontId="2"/>
  </si>
  <si>
    <t>申請内容について、重複する他の補助金等の交付を受けていません。</t>
    <phoneticPr fontId="2"/>
  </si>
  <si>
    <r>
      <t xml:space="preserve">【誓約事項】 </t>
    </r>
    <r>
      <rPr>
        <u/>
        <sz val="10"/>
        <color theme="1"/>
        <rFont val="ＭＳ ゴシック"/>
        <family val="3"/>
        <charset val="128"/>
      </rPr>
      <t>誓約事項のすべての項目にチェックマークがついた場合にのみ給付金を交付します</t>
    </r>
    <r>
      <rPr>
        <sz val="10"/>
        <color theme="1"/>
        <rFont val="ＭＳ ゴシック"/>
        <family val="3"/>
        <charset val="128"/>
      </rPr>
      <t>。</t>
    </r>
    <rPh sb="1" eb="3">
      <t>セイヤク</t>
    </rPh>
    <rPh sb="3" eb="5">
      <t>ジコウ</t>
    </rPh>
    <rPh sb="7" eb="9">
      <t>セイヤク</t>
    </rPh>
    <rPh sb="9" eb="11">
      <t>ジコウ</t>
    </rPh>
    <rPh sb="16" eb="18">
      <t>コウモク</t>
    </rPh>
    <rPh sb="30" eb="32">
      <t>バアイ</t>
    </rPh>
    <rPh sb="35" eb="38">
      <t>キュウフキン</t>
    </rPh>
    <rPh sb="39" eb="41">
      <t>コウフ</t>
    </rPh>
    <phoneticPr fontId="2"/>
  </si>
  <si>
    <t>虚偽その他不正な手段により給付金の交付を受けていません。</t>
    <rPh sb="0" eb="2">
      <t>キョギ</t>
    </rPh>
    <rPh sb="4" eb="5">
      <t>タ</t>
    </rPh>
    <rPh sb="5" eb="7">
      <t>フセイ</t>
    </rPh>
    <rPh sb="8" eb="10">
      <t>シュダン</t>
    </rPh>
    <rPh sb="13" eb="16">
      <t>キュウフキン</t>
    </rPh>
    <rPh sb="17" eb="19">
      <t>コウフ</t>
    </rPh>
    <rPh sb="20" eb="21">
      <t>ウ</t>
    </rPh>
    <phoneticPr fontId="2"/>
  </si>
  <si>
    <t>基準額</t>
    <rPh sb="0" eb="2">
      <t>キジュン</t>
    </rPh>
    <rPh sb="2" eb="3">
      <t>ガク</t>
    </rPh>
    <phoneticPr fontId="2"/>
  </si>
  <si>
    <t>(様式第１号別紙（病院・有床診療所(5床以上))）</t>
    <rPh sb="3" eb="4">
      <t>ダイ</t>
    </rPh>
    <rPh sb="5" eb="6">
      <t>ゴウ</t>
    </rPh>
    <rPh sb="6" eb="8">
      <t>ベッシ</t>
    </rPh>
    <rPh sb="12" eb="14">
      <t>ユウショウ</t>
    </rPh>
    <rPh sb="14" eb="17">
      <t>シンリョウジョ</t>
    </rPh>
    <rPh sb="19" eb="20">
      <t>ユカ</t>
    </rPh>
    <rPh sb="20" eb="22">
      <t>イジョウ</t>
    </rPh>
    <phoneticPr fontId="2"/>
  </si>
  <si>
    <t>【基準額】</t>
    <rPh sb="1" eb="3">
      <t>キジュン</t>
    </rPh>
    <rPh sb="3" eb="4">
      <t>ガク</t>
    </rPh>
    <phoneticPr fontId="2"/>
  </si>
  <si>
    <t>②に要する支出額</t>
    <rPh sb="2" eb="3">
      <t>ヨウ</t>
    </rPh>
    <rPh sb="5" eb="7">
      <t>シシュツ</t>
    </rPh>
    <rPh sb="7" eb="8">
      <t>ガク</t>
    </rPh>
    <phoneticPr fontId="2"/>
  </si>
  <si>
    <t>③に要する支出額</t>
    <rPh sb="2" eb="3">
      <t>ヨウ</t>
    </rPh>
    <rPh sb="5" eb="7">
      <t>シシュツ</t>
    </rPh>
    <rPh sb="7" eb="8">
      <t>ガク</t>
    </rPh>
    <phoneticPr fontId="2"/>
  </si>
  <si>
    <t>①に要する支出額</t>
    <rPh sb="2" eb="5">
      <t>シンセイガク</t>
    </rPh>
    <rPh sb="5" eb="7">
      <t>シシュツ</t>
    </rPh>
    <phoneticPr fontId="2"/>
  </si>
  <si>
    <t>実績報告額</t>
    <rPh sb="0" eb="2">
      <t>ジッセキ</t>
    </rPh>
    <rPh sb="2" eb="4">
      <t>ホウコク</t>
    </rPh>
    <rPh sb="4" eb="5">
      <t>ガク</t>
    </rPh>
    <phoneticPr fontId="2"/>
  </si>
  <si>
    <t>【生産性向上・職場環境整備等の実施内容及び実績報告額】</t>
    <rPh sb="1" eb="4">
      <t>セイサンセイ</t>
    </rPh>
    <rPh sb="4" eb="6">
      <t>コウジョウ</t>
    </rPh>
    <rPh sb="7" eb="9">
      <t>ショクバ</t>
    </rPh>
    <rPh sb="9" eb="11">
      <t>カンキョウ</t>
    </rPh>
    <rPh sb="11" eb="13">
      <t>セイビ</t>
    </rPh>
    <rPh sb="13" eb="14">
      <t>トウ</t>
    </rPh>
    <rPh sb="15" eb="17">
      <t>ジッシ</t>
    </rPh>
    <rPh sb="17" eb="19">
      <t>ナイヨウ</t>
    </rPh>
    <rPh sb="19" eb="20">
      <t>オヨ</t>
    </rPh>
    <rPh sb="21" eb="23">
      <t>ジッセキ</t>
    </rPh>
    <rPh sb="23" eb="25">
      <t>ホウコク</t>
    </rPh>
    <rPh sb="25" eb="26">
      <t>ガク</t>
    </rPh>
    <phoneticPr fontId="2"/>
  </si>
  <si>
    <t>愛媛県医療施設等生産性向上・職場環境整備等支援事業実績報告書</t>
    <rPh sb="0" eb="3">
      <t>エヒメケン</t>
    </rPh>
    <rPh sb="3" eb="5">
      <t>イリョウ</t>
    </rPh>
    <rPh sb="5" eb="8">
      <t>シセツナド</t>
    </rPh>
    <rPh sb="8" eb="11">
      <t>セイサンセイ</t>
    </rPh>
    <rPh sb="11" eb="13">
      <t>コウジョウ</t>
    </rPh>
    <rPh sb="14" eb="16">
      <t>ショクバ</t>
    </rPh>
    <rPh sb="16" eb="18">
      <t>カンキョウ</t>
    </rPh>
    <rPh sb="18" eb="21">
      <t>セイビナド</t>
    </rPh>
    <rPh sb="21" eb="23">
      <t>シエン</t>
    </rPh>
    <rPh sb="23" eb="25">
      <t>ジギョウ</t>
    </rPh>
    <rPh sb="25" eb="27">
      <t>ジッセキ</t>
    </rPh>
    <rPh sb="27" eb="30">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</si>
</sst>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床&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1"/>
      <color theme="1"/>
      <name val="游ゴシック"/>
      <family val="3"/>
      <charset val="128"/>
      <scheme val="minor"/>
    </font>
    <font>
      <b/>
      <sz val="12"/>
      <color theme="1"/>
      <name val="ＭＳ ゴシック"/>
      <family val="3"/>
      <charset val="128"/>
    </font>
    <font>
      <u/>
      <sz val="12"/>
      <color theme="1"/>
      <name val="ＭＳ ゴシック"/>
      <family val="3"/>
      <charset val="128"/>
    </font>
    <font>
      <sz val="10"/>
      <color theme="1"/>
      <name val="ＭＳ ゴシック"/>
      <family val="3"/>
      <charset val="128"/>
    </font>
    <font>
      <sz val="12"/>
      <name val="ＭＳ ゴシック"/>
      <family val="3"/>
      <charset val="128"/>
    </font>
    <font>
      <u/>
      <sz val="10"/>
      <color theme="1"/>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
    <xf numFmtId="0" fontId="0" fillId="0" borderId="0" xfId="0">
      <alignment vertical="center"/>
    </xf>
    <xf numFmtId="0" fontId="4" fillId="0" borderId="0" xfId="0" applyFont="1" applyAlignment="1">
      <alignment vertical="center" wrapText="1"/>
    </xf>
    <xf numFmtId="0" fontId="0" fillId="0" borderId="0" xfId="0" applyAlignment="1">
      <alignment vertical="center" wrapText="1"/>
    </xf>
    <xf numFmtId="176" fontId="3" fillId="0" borderId="1" xfId="0" applyNumberFormat="1" applyFont="1" applyBorder="1" applyProtection="1">
      <alignment vertical="center"/>
    </xf>
    <xf numFmtId="0" fontId="3" fillId="0" borderId="0" xfId="0" applyFont="1" applyProtection="1">
      <alignment vertical="center"/>
      <protection locked="0"/>
    </xf>
    <xf numFmtId="0" fontId="3" fillId="0" borderId="0" xfId="0" applyFont="1" applyBorder="1" applyAlignment="1" applyProtection="1">
      <alignment horizontal="center" vertical="center"/>
      <protection locked="0"/>
    </xf>
    <xf numFmtId="0" fontId="5" fillId="0" borderId="0" xfId="0" applyFont="1" applyProtection="1">
      <alignment vertical="center"/>
      <protection locked="0"/>
    </xf>
    <xf numFmtId="0" fontId="3" fillId="0" borderId="1"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177" fontId="3" fillId="2" borderId="1" xfId="0" applyNumberFormat="1" applyFont="1" applyFill="1" applyBorder="1" applyProtection="1">
      <alignment vertical="center"/>
      <protection locked="0"/>
    </xf>
    <xf numFmtId="176" fontId="3" fillId="0" borderId="1" xfId="0" applyNumberFormat="1" applyFont="1" applyBorder="1" applyProtection="1">
      <alignment vertical="center"/>
      <protection locked="0"/>
    </xf>
    <xf numFmtId="0" fontId="3" fillId="0" borderId="0" xfId="0" applyFont="1" applyAlignment="1" applyProtection="1">
      <alignment horizontal="left" vertical="center" wrapText="1"/>
      <protection locked="0"/>
    </xf>
    <xf numFmtId="176" fontId="3" fillId="2" borderId="1" xfId="0" applyNumberFormat="1" applyFont="1" applyFill="1" applyBorder="1" applyProtection="1">
      <alignment vertical="center"/>
      <protection locked="0"/>
    </xf>
    <xf numFmtId="176" fontId="3" fillId="0" borderId="1" xfId="1" applyNumberFormat="1" applyFont="1" applyBorder="1" applyProtection="1">
      <alignment vertical="center"/>
      <protection locked="0"/>
    </xf>
    <xf numFmtId="0" fontId="3" fillId="0" borderId="0" xfId="0" applyFont="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0" xfId="0" applyFont="1" applyBorder="1" applyProtection="1">
      <alignment vertical="center"/>
      <protection locked="0"/>
    </xf>
    <xf numFmtId="176" fontId="3" fillId="0" borderId="0" xfId="0" applyNumberFormat="1" applyFont="1" applyBorder="1" applyProtection="1">
      <alignment vertical="center"/>
      <protection locked="0"/>
    </xf>
    <xf numFmtId="0" fontId="3" fillId="0" borderId="1" xfId="0" applyFont="1" applyBorder="1" applyProtection="1">
      <alignment vertical="center"/>
      <protection locked="0"/>
    </xf>
    <xf numFmtId="0" fontId="6" fillId="0" borderId="0" xfId="0" applyFont="1" applyProtection="1">
      <alignment vertical="center"/>
      <protection locked="0"/>
    </xf>
    <xf numFmtId="176" fontId="3" fillId="0" borderId="0" xfId="0" applyNumberFormat="1" applyFont="1" applyFill="1" applyBorder="1" applyProtection="1">
      <alignment vertical="center"/>
      <protection locked="0"/>
    </xf>
    <xf numFmtId="0" fontId="6" fillId="0" borderId="0" xfId="0" applyFont="1" applyAlignment="1" applyProtection="1">
      <alignment vertical="center"/>
      <protection locked="0"/>
    </xf>
    <xf numFmtId="0" fontId="3" fillId="0" borderId="0" xfId="0" applyFont="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3" fillId="0" borderId="0" xfId="0" applyFont="1" applyAlignment="1" applyProtection="1">
      <alignment horizontal="left" vertical="center"/>
      <protection locked="0"/>
    </xf>
    <xf numFmtId="0" fontId="3" fillId="0" borderId="0"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0" xfId="0" applyFont="1" applyBorder="1" applyAlignment="1" applyProtection="1">
      <alignment horizontal="right" vertical="center"/>
      <protection locked="0"/>
    </xf>
    <xf numFmtId="0" fontId="8" fillId="0" borderId="0" xfId="0" applyFont="1" applyProtection="1">
      <alignment vertical="center"/>
      <protection locked="0"/>
    </xf>
    <xf numFmtId="0" fontId="8" fillId="0" borderId="0" xfId="0" applyFont="1" applyBorder="1" applyAlignment="1" applyProtection="1">
      <alignment horizontal="right" vertical="center"/>
      <protection locked="0"/>
    </xf>
    <xf numFmtId="176" fontId="8" fillId="0" borderId="0" xfId="0" applyNumberFormat="1" applyFont="1" applyAlignment="1" applyProtection="1">
      <alignment horizontal="right" vertical="center"/>
      <protection locked="0"/>
    </xf>
    <xf numFmtId="176" fontId="8" fillId="0" borderId="1" xfId="0" applyNumberFormat="1" applyFont="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right" vertical="center"/>
      <protection locked="0"/>
    </xf>
    <xf numFmtId="0" fontId="3" fillId="0" borderId="1" xfId="0" applyFont="1" applyBorder="1" applyAlignment="1" applyProtection="1">
      <alignment horizontal="center" vertical="center"/>
      <protection locked="0"/>
    </xf>
    <xf numFmtId="0" fontId="3" fillId="0" borderId="0" xfId="0" applyFont="1" applyAlignment="1" applyProtection="1">
      <alignment horizontal="left" vertical="center" wrapText="1"/>
      <protection locked="0"/>
    </xf>
    <xf numFmtId="0" fontId="7" fillId="0" borderId="0" xfId="0" applyFont="1" applyProtection="1">
      <alignment vertical="center"/>
      <protection locked="0"/>
    </xf>
    <xf numFmtId="0" fontId="7" fillId="0" borderId="0" xfId="0" applyFont="1" applyAlignment="1" applyProtection="1">
      <alignment vertical="center"/>
      <protection locked="0"/>
    </xf>
    <xf numFmtId="0" fontId="3" fillId="0" borderId="0" xfId="0" applyFont="1" applyBorder="1" applyAlignment="1" applyProtection="1">
      <alignment vertical="center"/>
      <protection locked="0"/>
    </xf>
    <xf numFmtId="0" fontId="7" fillId="0" borderId="0" xfId="0" applyFont="1" applyAlignment="1" applyProtection="1">
      <alignment horizontal="left" vertical="center" wrapText="1"/>
      <protection locked="0"/>
    </xf>
    <xf numFmtId="0" fontId="7" fillId="0" borderId="0" xfId="0" applyFont="1" applyAlignment="1" applyProtection="1">
      <alignment horizontal="left" vertical="top" wrapText="1"/>
      <protection locked="0"/>
    </xf>
    <xf numFmtId="0" fontId="8" fillId="0" borderId="0" xfId="0" applyFont="1" applyAlignment="1" applyProtection="1">
      <alignment horizontal="right" vertical="center"/>
      <protection locked="0"/>
    </xf>
    <xf numFmtId="0" fontId="8" fillId="0" borderId="3" xfId="0" applyFont="1" applyBorder="1" applyAlignment="1" applyProtection="1">
      <alignment horizontal="right" vertical="center"/>
      <protection locked="0"/>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266700</xdr:colOff>
      <xdr:row>14</xdr:row>
      <xdr:rowOff>99060</xdr:rowOff>
    </xdr:from>
    <xdr:to>
      <xdr:col>1</xdr:col>
      <xdr:colOff>495300</xdr:colOff>
      <xdr:row>16</xdr:row>
      <xdr:rowOff>45720</xdr:rowOff>
    </xdr:to>
    <xdr:sp macro=""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274320</xdr:colOff>
      <xdr:row>22</xdr:row>
      <xdr:rowOff>83820</xdr:rowOff>
    </xdr:from>
    <xdr:to>
      <xdr:col>1</xdr:col>
      <xdr:colOff>502920</xdr:colOff>
      <xdr:row>24</xdr:row>
      <xdr:rowOff>81643</xdr:rowOff>
    </xdr:to>
    <xdr:sp macro="" textlink="">
      <xdr:nvSpPr>
        <xdr:cNvPr id="3075"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274320</xdr:colOff>
      <xdr:row>35</xdr:row>
      <xdr:rowOff>99060</xdr:rowOff>
    </xdr:from>
    <xdr:to>
      <xdr:col>1</xdr:col>
      <xdr:colOff>502920</xdr:colOff>
      <xdr:row>37</xdr:row>
      <xdr:rowOff>45721</xdr:rowOff>
    </xdr:to>
    <xdr:sp macro="" textlink="">
      <xdr:nvSpPr>
        <xdr:cNvPr id="3076"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289560</xdr:colOff>
      <xdr:row>40</xdr:row>
      <xdr:rowOff>160020</xdr:rowOff>
    </xdr:from>
    <xdr:to>
      <xdr:col>1</xdr:col>
      <xdr:colOff>518160</xdr:colOff>
      <xdr:row>43</xdr:row>
      <xdr:rowOff>4583</xdr:rowOff>
    </xdr:to>
    <xdr:sp macro="" textlink="">
      <xdr:nvSpPr>
        <xdr:cNvPr id="3077"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289560</xdr:colOff>
      <xdr:row>50</xdr:row>
      <xdr:rowOff>160020</xdr:rowOff>
    </xdr:from>
    <xdr:to>
      <xdr:col>1</xdr:col>
      <xdr:colOff>518160</xdr:colOff>
      <xdr:row>52</xdr:row>
      <xdr:rowOff>36828</xdr:rowOff>
    </xdr:to>
    <xdr:sp macro="" textlink="">
      <xdr:nvSpPr>
        <xdr:cNvPr id="3078" name="Check Box 6" hidden="1">
          <a:extLst>
            <a:ext uri="{63B3BB69-23CF-44E3-9099-C40C66FF867C}">
              <a14:compatExt xmlns:a14="http://schemas.microsoft.com/office/drawing/2010/main"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289560</xdr:colOff>
      <xdr:row>51</xdr:row>
      <xdr:rowOff>160020</xdr:rowOff>
    </xdr:from>
    <xdr:to>
      <xdr:col>1</xdr:col>
      <xdr:colOff>518160</xdr:colOff>
      <xdr:row>53</xdr:row>
      <xdr:rowOff>111759</xdr:rowOff>
    </xdr:to>
    <xdr:sp macro="" textlink="">
      <xdr:nvSpPr>
        <xdr:cNvPr id="3079" name="Check Box 7" hidden="1">
          <a:extLst>
            <a:ext uri="{63B3BB69-23CF-44E3-9099-C40C66FF867C}">
              <a14:compatExt xmlns:a14="http://schemas.microsoft.com/office/drawing/2010/main"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289560</xdr:colOff>
      <xdr:row>52</xdr:row>
      <xdr:rowOff>160020</xdr:rowOff>
    </xdr:from>
    <xdr:to>
      <xdr:col>1</xdr:col>
      <xdr:colOff>518160</xdr:colOff>
      <xdr:row>53</xdr:row>
      <xdr:rowOff>295911</xdr:rowOff>
    </xdr:to>
    <xdr:sp macro="" textlink="">
      <xdr:nvSpPr>
        <xdr:cNvPr id="3080" name="Check Box 8" hidden="1">
          <a:extLst>
            <a:ext uri="{63B3BB69-23CF-44E3-9099-C40C66FF867C}">
              <a14:compatExt xmlns:a14="http://schemas.microsoft.com/office/drawing/2010/main"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266700</xdr:colOff>
      <xdr:row>15</xdr:row>
      <xdr:rowOff>99060</xdr:rowOff>
    </xdr:from>
    <xdr:to>
      <xdr:col>1</xdr:col>
      <xdr:colOff>495300</xdr:colOff>
      <xdr:row>17</xdr:row>
      <xdr:rowOff>45721</xdr:rowOff>
    </xdr:to>
    <xdr:sp macro="" textlink="">
      <xdr:nvSpPr>
        <xdr:cNvPr id="3081" name="Check Box 9" hidden="1">
          <a:extLst>
            <a:ext uri="{63B3BB69-23CF-44E3-9099-C40C66FF867C}">
              <a14:compatExt xmlns:a14="http://schemas.microsoft.com/office/drawing/2010/main"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266700</xdr:colOff>
      <xdr:row>16</xdr:row>
      <xdr:rowOff>99060</xdr:rowOff>
    </xdr:from>
    <xdr:to>
      <xdr:col>1</xdr:col>
      <xdr:colOff>495300</xdr:colOff>
      <xdr:row>18</xdr:row>
      <xdr:rowOff>45721</xdr:rowOff>
    </xdr:to>
    <xdr:sp macro="" textlink="">
      <xdr:nvSpPr>
        <xdr:cNvPr id="3082" name="Check Box 10" hidden="1">
          <a:extLst>
            <a:ext uri="{63B3BB69-23CF-44E3-9099-C40C66FF867C}">
              <a14:compatExt xmlns:a14="http://schemas.microsoft.com/office/drawing/2010/main"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266700</xdr:colOff>
      <xdr:row>17</xdr:row>
      <xdr:rowOff>99060</xdr:rowOff>
    </xdr:from>
    <xdr:to>
      <xdr:col>1</xdr:col>
      <xdr:colOff>495300</xdr:colOff>
      <xdr:row>19</xdr:row>
      <xdr:rowOff>45720</xdr:rowOff>
    </xdr:to>
    <xdr:sp macro="" textlink="">
      <xdr:nvSpPr>
        <xdr:cNvPr id="3083" name="Check Box 11" hidden="1">
          <a:extLst>
            <a:ext uri="{63B3BB69-23CF-44E3-9099-C40C66FF867C}">
              <a14:compatExt xmlns:a14="http://schemas.microsoft.com/office/drawing/2010/main"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266700</xdr:colOff>
      <xdr:row>18</xdr:row>
      <xdr:rowOff>99060</xdr:rowOff>
    </xdr:from>
    <xdr:to>
      <xdr:col>1</xdr:col>
      <xdr:colOff>495300</xdr:colOff>
      <xdr:row>20</xdr:row>
      <xdr:rowOff>45720</xdr:rowOff>
    </xdr:to>
    <xdr:sp macro="" textlink="">
      <xdr:nvSpPr>
        <xdr:cNvPr id="3084" name="Check Box 12" hidden="1">
          <a:extLst>
            <a:ext uri="{63B3BB69-23CF-44E3-9099-C40C66FF867C}">
              <a14:compatExt xmlns:a14="http://schemas.microsoft.com/office/drawing/2010/main"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8</xdr:col>
      <xdr:colOff>219074</xdr:colOff>
      <xdr:row>7</xdr:row>
      <xdr:rowOff>43815</xdr:rowOff>
    </xdr:from>
    <xdr:ext cx="2680335" cy="1013460"/>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7696199" y="2205990"/>
          <a:ext cx="2680335" cy="1013460"/>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病床数は申請日時点における一般病棟、療養病床、精神病棟、感染床病棟、結核病棟等医療法上の許可病床数の合計を入力してください。</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8</xdr:col>
      <xdr:colOff>200025</xdr:colOff>
      <xdr:row>1</xdr:row>
      <xdr:rowOff>257175</xdr:rowOff>
    </xdr:from>
    <xdr:ext cx="2438400" cy="541020"/>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677150" y="571500"/>
          <a:ext cx="2438400" cy="541020"/>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200">
              <a:solidFill>
                <a:srgbClr val="FF0000"/>
              </a:solidFill>
              <a:effectLst/>
              <a:latin typeface="BIZ UDPゴシック" panose="020B0400000000000000" pitchFamily="50" charset="-128"/>
              <a:ea typeface="BIZ UDPゴシック" panose="020B0400000000000000" pitchFamily="50" charset="-128"/>
              <a:cs typeface="+mn-cs"/>
            </a:rPr>
            <a:t>着色セル及びチェック欄に記載してください。</a:t>
          </a:r>
          <a:endParaRPr lang="ja-JP" altLang="ja-JP" sz="14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8</xdr:col>
      <xdr:colOff>209550</xdr:colOff>
      <xdr:row>15</xdr:row>
      <xdr:rowOff>76200</xdr:rowOff>
    </xdr:from>
    <xdr:ext cx="2438400" cy="541020"/>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7686675" y="3686175"/>
          <a:ext cx="2438400" cy="541020"/>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該当する診療報酬科目に「✔」を入れてください。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8</xdr:col>
      <xdr:colOff>238125</xdr:colOff>
      <xdr:row>22</xdr:row>
      <xdr:rowOff>57150</xdr:rowOff>
    </xdr:from>
    <xdr:ext cx="1924050" cy="628650"/>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7715250" y="4933950"/>
          <a:ext cx="1924050" cy="628650"/>
        </a:xfrm>
        <a:prstGeom prst="rect">
          <a:avLst/>
        </a:prstGeom>
        <a:solidFill>
          <a:schemeClr val="bg1"/>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該当する対象経費に「✔」を入れてください。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8</xdr:col>
      <xdr:colOff>295275</xdr:colOff>
      <xdr:row>36</xdr:row>
      <xdr:rowOff>133350</xdr:rowOff>
    </xdr:from>
    <xdr:ext cx="2438400" cy="541020"/>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7772400" y="7543800"/>
          <a:ext cx="2438400" cy="541020"/>
        </a:xfrm>
        <a:prstGeom prst="rect">
          <a:avLst/>
        </a:prstGeom>
        <a:solidFill>
          <a:schemeClr val="bg1"/>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「✔」を入れた対象経費の費用を記載してください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8</xdr:col>
      <xdr:colOff>323850</xdr:colOff>
      <xdr:row>42</xdr:row>
      <xdr:rowOff>114300</xdr:rowOff>
    </xdr:from>
    <xdr:ext cx="3390901" cy="800100"/>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7800975" y="8810625"/>
          <a:ext cx="3390901" cy="800100"/>
        </a:xfrm>
        <a:prstGeom prst="rect">
          <a:avLst/>
        </a:prstGeom>
        <a:solidFill>
          <a:schemeClr val="bg1"/>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①</a:t>
          </a:r>
          <a:r>
            <a:rPr kumimoji="1" lang="en-US" altLang="ja-JP" sz="1200">
              <a:solidFill>
                <a:srgbClr val="C00000"/>
              </a:solidFill>
              <a:effectLst/>
              <a:latin typeface="BIZ UDPゴシック" panose="020B0400000000000000" pitchFamily="50" charset="-128"/>
              <a:ea typeface="BIZ UDPゴシック" panose="020B0400000000000000" pitchFamily="50" charset="-128"/>
            </a:rPr>
            <a:t>+</a:t>
          </a:r>
          <a:r>
            <a:rPr kumimoji="1" lang="ja-JP" altLang="en-US" sz="1200">
              <a:solidFill>
                <a:srgbClr val="C00000"/>
              </a:solidFill>
              <a:effectLst/>
              <a:latin typeface="BIZ UDPゴシック" panose="020B0400000000000000" pitchFamily="50" charset="-128"/>
              <a:ea typeface="BIZ UDPゴシック" panose="020B0400000000000000" pitchFamily="50" charset="-128"/>
            </a:rPr>
            <a:t>②</a:t>
          </a:r>
          <a:r>
            <a:rPr kumimoji="1" lang="en-US" altLang="ja-JP" sz="1200">
              <a:solidFill>
                <a:srgbClr val="C00000"/>
              </a:solidFill>
              <a:effectLst/>
              <a:latin typeface="BIZ UDPゴシック" panose="020B0400000000000000" pitchFamily="50" charset="-128"/>
              <a:ea typeface="BIZ UDPゴシック" panose="020B0400000000000000" pitchFamily="50" charset="-128"/>
            </a:rPr>
            <a:t>+</a:t>
          </a:r>
          <a:r>
            <a:rPr kumimoji="1" lang="ja-JP" altLang="en-US" sz="1200">
              <a:solidFill>
                <a:srgbClr val="C00000"/>
              </a:solidFill>
              <a:effectLst/>
              <a:latin typeface="BIZ UDPゴシック" panose="020B0400000000000000" pitchFamily="50" charset="-128"/>
              <a:ea typeface="BIZ UDPゴシック" panose="020B0400000000000000" pitchFamily="50" charset="-128"/>
            </a:rPr>
            <a:t>③の合計が補助</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基準額以上となっているか確認してください。（満たしていれば数値チェックが○になります。）</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8</xdr:col>
      <xdr:colOff>434340</xdr:colOff>
      <xdr:row>47</xdr:row>
      <xdr:rowOff>85725</xdr:rowOff>
    </xdr:from>
    <xdr:ext cx="3390901" cy="609600"/>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911465" y="10020300"/>
          <a:ext cx="3390901" cy="609600"/>
        </a:xfrm>
        <a:prstGeom prst="rect">
          <a:avLst/>
        </a:prstGeom>
        <a:solidFill>
          <a:schemeClr val="bg1"/>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交付申請額が補助基準額と同額となっているか確認してください。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8</xdr:col>
      <xdr:colOff>257175</xdr:colOff>
      <xdr:row>50</xdr:row>
      <xdr:rowOff>133350</xdr:rowOff>
    </xdr:from>
    <xdr:ext cx="2657475" cy="600075"/>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7734300" y="10753725"/>
          <a:ext cx="2657475" cy="600075"/>
        </a:xfrm>
        <a:prstGeom prst="rect">
          <a:avLst/>
        </a:prstGeom>
        <a:solidFill>
          <a:schemeClr val="bg1"/>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内容を確認し、間違いなければすべての項目に「✔」を入れてください。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8</xdr:col>
      <xdr:colOff>87630</xdr:colOff>
      <xdr:row>45</xdr:row>
      <xdr:rowOff>133350</xdr:rowOff>
    </xdr:from>
    <xdr:to>
      <xdr:col>8</xdr:col>
      <xdr:colOff>504825</xdr:colOff>
      <xdr:row>47</xdr:row>
      <xdr:rowOff>129540</xdr:rowOff>
    </xdr:to>
    <xdr:cxnSp macro="">
      <xdr:nvCxnSpPr>
        <xdr:cNvPr id="21" name="直線矢印コネクタ 20">
          <a:extLst>
            <a:ext uri="{FF2B5EF4-FFF2-40B4-BE49-F238E27FC236}">
              <a16:creationId xmlns:a16="http://schemas.microsoft.com/office/drawing/2014/main" id="{00000000-0008-0000-0000-000015000000}"/>
            </a:ext>
          </a:extLst>
        </xdr:cNvPr>
        <xdr:cNvCxnSpPr/>
      </xdr:nvCxnSpPr>
      <xdr:spPr>
        <a:xfrm flipH="1">
          <a:off x="7564755" y="9620250"/>
          <a:ext cx="417195" cy="443865"/>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28575</xdr:colOff>
      <xdr:row>48</xdr:row>
      <xdr:rowOff>26670</xdr:rowOff>
    </xdr:from>
    <xdr:to>
      <xdr:col>8</xdr:col>
      <xdr:colOff>438150</xdr:colOff>
      <xdr:row>48</xdr:row>
      <xdr:rowOff>95250</xdr:rowOff>
    </xdr:to>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flipH="1">
          <a:off x="7505700" y="10208895"/>
          <a:ext cx="409575" cy="68580"/>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228600</xdr:colOff>
          <xdr:row>14</xdr:row>
          <xdr:rowOff>120650</xdr:rowOff>
        </xdr:from>
        <xdr:to>
          <xdr:col>1</xdr:col>
          <xdr:colOff>419100</xdr:colOff>
          <xdr:row>16</xdr:row>
          <xdr:rowOff>76200</xdr:rowOff>
        </xdr:to>
        <xdr:sp macro="" textlink="">
          <xdr:nvSpPr>
            <xdr:cNvPr id="2" name="Check Box 1" hidden="1">
              <a:extLst>
                <a:ext uri="{63B3BB69-23CF-44E3-9099-C40C66FF867C}">
                  <a14:compatExt spid="_x0000_s3073"/>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xdr:row>
          <xdr:rowOff>57150</xdr:rowOff>
        </xdr:from>
        <xdr:to>
          <xdr:col>1</xdr:col>
          <xdr:colOff>419100</xdr:colOff>
          <xdr:row>24</xdr:row>
          <xdr:rowOff>63500</xdr:rowOff>
        </xdr:to>
        <xdr:sp macro="" textlink="">
          <xdr:nvSpPr>
            <xdr:cNvPr id="3" name="Check Box 3" hidden="1">
              <a:extLst>
                <a:ext uri="{63B3BB69-23CF-44E3-9099-C40C66FF867C}">
                  <a14:compatExt spid="_x0000_s3075"/>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35</xdr:row>
          <xdr:rowOff>95250</xdr:rowOff>
        </xdr:from>
        <xdr:to>
          <xdr:col>1</xdr:col>
          <xdr:colOff>412750</xdr:colOff>
          <xdr:row>37</xdr:row>
          <xdr:rowOff>50800</xdr:rowOff>
        </xdr:to>
        <xdr:sp macro="" textlink="">
          <xdr:nvSpPr>
            <xdr:cNvPr id="4" name="Check Box 4" hidden="1">
              <a:extLst>
                <a:ext uri="{63B3BB69-23CF-44E3-9099-C40C66FF867C}">
                  <a14:compatExt spid="_x0000_s3076"/>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40</xdr:row>
          <xdr:rowOff>57150</xdr:rowOff>
        </xdr:from>
        <xdr:to>
          <xdr:col>1</xdr:col>
          <xdr:colOff>419100</xdr:colOff>
          <xdr:row>42</xdr:row>
          <xdr:rowOff>69850</xdr:rowOff>
        </xdr:to>
        <xdr:sp macro="" textlink="">
          <xdr:nvSpPr>
            <xdr:cNvPr id="5" name="Check Box 5" hidden="1">
              <a:extLst>
                <a:ext uri="{63B3BB69-23CF-44E3-9099-C40C66FF867C}">
                  <a14:compatExt spid="_x0000_s3077"/>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50</xdr:row>
          <xdr:rowOff>209550</xdr:rowOff>
        </xdr:from>
        <xdr:to>
          <xdr:col>1</xdr:col>
          <xdr:colOff>444500</xdr:colOff>
          <xdr:row>52</xdr:row>
          <xdr:rowOff>76200</xdr:rowOff>
        </xdr:to>
        <xdr:sp macro="" textlink="">
          <xdr:nvSpPr>
            <xdr:cNvPr id="6" name="Check Box 6" hidden="1">
              <a:extLst>
                <a:ext uri="{63B3BB69-23CF-44E3-9099-C40C66FF867C}">
                  <a14:compatExt spid="_x0000_s307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51</xdr:row>
          <xdr:rowOff>107950</xdr:rowOff>
        </xdr:from>
        <xdr:to>
          <xdr:col>1</xdr:col>
          <xdr:colOff>444500</xdr:colOff>
          <xdr:row>53</xdr:row>
          <xdr:rowOff>82550</xdr:rowOff>
        </xdr:to>
        <xdr:sp macro="" textlink="">
          <xdr:nvSpPr>
            <xdr:cNvPr id="7" name="Check Box 7" hidden="1">
              <a:extLst>
                <a:ext uri="{63B3BB69-23CF-44E3-9099-C40C66FF867C}">
                  <a14:compatExt spid="_x0000_s307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52</xdr:row>
          <xdr:rowOff>101600</xdr:rowOff>
        </xdr:from>
        <xdr:to>
          <xdr:col>1</xdr:col>
          <xdr:colOff>444500</xdr:colOff>
          <xdr:row>53</xdr:row>
          <xdr:rowOff>260350</xdr:rowOff>
        </xdr:to>
        <xdr:sp macro="" textlink="">
          <xdr:nvSpPr>
            <xdr:cNvPr id="8" name="Check Box 8" hidden="1">
              <a:extLst>
                <a:ext uri="{63B3BB69-23CF-44E3-9099-C40C66FF867C}">
                  <a14:compatExt spid="_x0000_s308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15</xdr:row>
          <xdr:rowOff>107950</xdr:rowOff>
        </xdr:from>
        <xdr:to>
          <xdr:col>1</xdr:col>
          <xdr:colOff>419100</xdr:colOff>
          <xdr:row>17</xdr:row>
          <xdr:rowOff>63500</xdr:rowOff>
        </xdr:to>
        <xdr:sp macro="" textlink="">
          <xdr:nvSpPr>
            <xdr:cNvPr id="9" name="Check Box 9" hidden="1">
              <a:extLst>
                <a:ext uri="{63B3BB69-23CF-44E3-9099-C40C66FF867C}">
                  <a14:compatExt spid="_x0000_s308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16</xdr:row>
          <xdr:rowOff>107950</xdr:rowOff>
        </xdr:from>
        <xdr:to>
          <xdr:col>1</xdr:col>
          <xdr:colOff>419100</xdr:colOff>
          <xdr:row>18</xdr:row>
          <xdr:rowOff>63500</xdr:rowOff>
        </xdr:to>
        <xdr:sp macro="" textlink="">
          <xdr:nvSpPr>
            <xdr:cNvPr id="10" name="Check Box 10" hidden="1">
              <a:extLst>
                <a:ext uri="{63B3BB69-23CF-44E3-9099-C40C66FF867C}">
                  <a14:compatExt spid="_x0000_s308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17</xdr:row>
          <xdr:rowOff>114300</xdr:rowOff>
        </xdr:from>
        <xdr:to>
          <xdr:col>1</xdr:col>
          <xdr:colOff>419100</xdr:colOff>
          <xdr:row>19</xdr:row>
          <xdr:rowOff>69850</xdr:rowOff>
        </xdr:to>
        <xdr:sp macro="" textlink="">
          <xdr:nvSpPr>
            <xdr:cNvPr id="11" name="Check Box 11" hidden="1">
              <a:extLst>
                <a:ext uri="{63B3BB69-23CF-44E3-9099-C40C66FF867C}">
                  <a14:compatExt spid="_x0000_s308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xdr:row>
          <xdr:rowOff>101600</xdr:rowOff>
        </xdr:from>
        <xdr:to>
          <xdr:col>1</xdr:col>
          <xdr:colOff>419100</xdr:colOff>
          <xdr:row>20</xdr:row>
          <xdr:rowOff>57150</xdr:rowOff>
        </xdr:to>
        <xdr:sp macro="" textlink="">
          <xdr:nvSpPr>
            <xdr:cNvPr id="12" name="Check Box 12" hidden="1">
              <a:extLst>
                <a:ext uri="{63B3BB69-23CF-44E3-9099-C40C66FF867C}">
                  <a14:compatExt spid="_x0000_s308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53</xdr:row>
          <xdr:rowOff>228600</xdr:rowOff>
        </xdr:from>
        <xdr:to>
          <xdr:col>1</xdr:col>
          <xdr:colOff>438150</xdr:colOff>
          <xdr:row>55</xdr:row>
          <xdr:rowOff>76200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54</xdr:row>
          <xdr:rowOff>146050</xdr:rowOff>
        </xdr:from>
        <xdr:to>
          <xdr:col>1</xdr:col>
          <xdr:colOff>431800</xdr:colOff>
          <xdr:row>55</xdr:row>
          <xdr:rowOff>304800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55</xdr:row>
          <xdr:rowOff>215900</xdr:rowOff>
        </xdr:from>
        <xdr:to>
          <xdr:col>1</xdr:col>
          <xdr:colOff>438150</xdr:colOff>
          <xdr:row>57</xdr:row>
          <xdr:rowOff>63500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56</xdr:row>
          <xdr:rowOff>95250</xdr:rowOff>
        </xdr:from>
        <xdr:to>
          <xdr:col>1</xdr:col>
          <xdr:colOff>431800</xdr:colOff>
          <xdr:row>58</xdr:row>
          <xdr:rowOff>69850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266700</xdr:colOff>
      <xdr:row>14</xdr:row>
      <xdr:rowOff>99060</xdr:rowOff>
    </xdr:from>
    <xdr:to>
      <xdr:col>1</xdr:col>
      <xdr:colOff>495300</xdr:colOff>
      <xdr:row>16</xdr:row>
      <xdr:rowOff>45720</xdr:rowOff>
    </xdr:to>
    <xdr:sp macro="" textlink="">
      <xdr:nvSpPr>
        <xdr:cNvPr id="2"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100-000002000000}"/>
            </a:ext>
          </a:extLst>
        </xdr:cNvPr>
        <xdr:cNvSpPr/>
      </xdr:nvSpPr>
      <xdr:spPr bwMode="auto">
        <a:xfrm>
          <a:off x="469900" y="3324860"/>
          <a:ext cx="228600" cy="3022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274320</xdr:colOff>
      <xdr:row>22</xdr:row>
      <xdr:rowOff>83820</xdr:rowOff>
    </xdr:from>
    <xdr:to>
      <xdr:col>1</xdr:col>
      <xdr:colOff>502920</xdr:colOff>
      <xdr:row>24</xdr:row>
      <xdr:rowOff>81643</xdr:rowOff>
    </xdr:to>
    <xdr:sp macro="" textlink="">
      <xdr:nvSpPr>
        <xdr:cNvPr id="3" name="Check Box 3" hidden="1">
          <a:extLst>
            <a:ext uri="{63B3BB69-23CF-44E3-9099-C40C66FF867C}">
              <a14:compatExt xmlns:a14="http://schemas.microsoft.com/office/drawing/2010/main" spid="_x0000_s3075"/>
            </a:ext>
            <a:ext uri="{FF2B5EF4-FFF2-40B4-BE49-F238E27FC236}">
              <a16:creationId xmlns:a16="http://schemas.microsoft.com/office/drawing/2014/main" id="{00000000-0008-0000-0100-000003000000}"/>
            </a:ext>
          </a:extLst>
        </xdr:cNvPr>
        <xdr:cNvSpPr/>
      </xdr:nvSpPr>
      <xdr:spPr bwMode="auto">
        <a:xfrm>
          <a:off x="477520" y="4687570"/>
          <a:ext cx="228600" cy="30897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274320</xdr:colOff>
      <xdr:row>35</xdr:row>
      <xdr:rowOff>99060</xdr:rowOff>
    </xdr:from>
    <xdr:to>
      <xdr:col>1</xdr:col>
      <xdr:colOff>502920</xdr:colOff>
      <xdr:row>37</xdr:row>
      <xdr:rowOff>45721</xdr:rowOff>
    </xdr:to>
    <xdr:sp macro="" textlink="">
      <xdr:nvSpPr>
        <xdr:cNvPr id="4" name="Check Box 4" hidden="1">
          <a:extLst>
            <a:ext uri="{63B3BB69-23CF-44E3-9099-C40C66FF867C}">
              <a14:compatExt xmlns:a14="http://schemas.microsoft.com/office/drawing/2010/main" spid="_x0000_s3076"/>
            </a:ext>
            <a:ext uri="{FF2B5EF4-FFF2-40B4-BE49-F238E27FC236}">
              <a16:creationId xmlns:a16="http://schemas.microsoft.com/office/drawing/2014/main" id="{00000000-0008-0000-0100-000004000000}"/>
            </a:ext>
          </a:extLst>
        </xdr:cNvPr>
        <xdr:cNvSpPr/>
      </xdr:nvSpPr>
      <xdr:spPr bwMode="auto">
        <a:xfrm>
          <a:off x="477520" y="6969760"/>
          <a:ext cx="228600" cy="3022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289560</xdr:colOff>
      <xdr:row>40</xdr:row>
      <xdr:rowOff>160020</xdr:rowOff>
    </xdr:from>
    <xdr:to>
      <xdr:col>1</xdr:col>
      <xdr:colOff>518160</xdr:colOff>
      <xdr:row>43</xdr:row>
      <xdr:rowOff>4583</xdr:rowOff>
    </xdr:to>
    <xdr:sp macro="" textlink="">
      <xdr:nvSpPr>
        <xdr:cNvPr id="5" name="Check Box 5" hidden="1">
          <a:extLst>
            <a:ext uri="{63B3BB69-23CF-44E3-9099-C40C66FF867C}">
              <a14:compatExt xmlns:a14="http://schemas.microsoft.com/office/drawing/2010/main" spid="_x0000_s3077"/>
            </a:ext>
            <a:ext uri="{FF2B5EF4-FFF2-40B4-BE49-F238E27FC236}">
              <a16:creationId xmlns:a16="http://schemas.microsoft.com/office/drawing/2014/main" id="{00000000-0008-0000-0100-000005000000}"/>
            </a:ext>
          </a:extLst>
        </xdr:cNvPr>
        <xdr:cNvSpPr/>
      </xdr:nvSpPr>
      <xdr:spPr bwMode="auto">
        <a:xfrm>
          <a:off x="492760" y="7995920"/>
          <a:ext cx="228600" cy="31446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289560</xdr:colOff>
      <xdr:row>50</xdr:row>
      <xdr:rowOff>160020</xdr:rowOff>
    </xdr:from>
    <xdr:to>
      <xdr:col>1</xdr:col>
      <xdr:colOff>518160</xdr:colOff>
      <xdr:row>52</xdr:row>
      <xdr:rowOff>36828</xdr:rowOff>
    </xdr:to>
    <xdr:sp macro="" textlink="">
      <xdr:nvSpPr>
        <xdr:cNvPr id="6" name="Check Box 6" hidden="1">
          <a:extLst>
            <a:ext uri="{63B3BB69-23CF-44E3-9099-C40C66FF867C}">
              <a14:compatExt xmlns:a14="http://schemas.microsoft.com/office/drawing/2010/main" spid="_x0000_s3078"/>
            </a:ext>
            <a:ext uri="{FF2B5EF4-FFF2-40B4-BE49-F238E27FC236}">
              <a16:creationId xmlns:a16="http://schemas.microsoft.com/office/drawing/2014/main" id="{00000000-0008-0000-0100-000006000000}"/>
            </a:ext>
          </a:extLst>
        </xdr:cNvPr>
        <xdr:cNvSpPr/>
      </xdr:nvSpPr>
      <xdr:spPr bwMode="auto">
        <a:xfrm>
          <a:off x="492760" y="10104120"/>
          <a:ext cx="228600" cy="31495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289560</xdr:colOff>
      <xdr:row>51</xdr:row>
      <xdr:rowOff>160020</xdr:rowOff>
    </xdr:from>
    <xdr:to>
      <xdr:col>1</xdr:col>
      <xdr:colOff>518160</xdr:colOff>
      <xdr:row>53</xdr:row>
      <xdr:rowOff>111759</xdr:rowOff>
    </xdr:to>
    <xdr:sp macro="" textlink="">
      <xdr:nvSpPr>
        <xdr:cNvPr id="7" name="Check Box 7" hidden="1">
          <a:extLst>
            <a:ext uri="{63B3BB69-23CF-44E3-9099-C40C66FF867C}">
              <a14:compatExt xmlns:a14="http://schemas.microsoft.com/office/drawing/2010/main" spid="_x0000_s3079"/>
            </a:ext>
            <a:ext uri="{FF2B5EF4-FFF2-40B4-BE49-F238E27FC236}">
              <a16:creationId xmlns:a16="http://schemas.microsoft.com/office/drawing/2014/main" id="{00000000-0008-0000-0100-000007000000}"/>
            </a:ext>
          </a:extLst>
        </xdr:cNvPr>
        <xdr:cNvSpPr/>
      </xdr:nvSpPr>
      <xdr:spPr bwMode="auto">
        <a:xfrm>
          <a:off x="492760" y="10358120"/>
          <a:ext cx="228600" cy="32003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289560</xdr:colOff>
      <xdr:row>52</xdr:row>
      <xdr:rowOff>160020</xdr:rowOff>
    </xdr:from>
    <xdr:to>
      <xdr:col>1</xdr:col>
      <xdr:colOff>518160</xdr:colOff>
      <xdr:row>53</xdr:row>
      <xdr:rowOff>295911</xdr:rowOff>
    </xdr:to>
    <xdr:sp macro="" textlink="">
      <xdr:nvSpPr>
        <xdr:cNvPr id="8" name="Check Box 8" hidden="1">
          <a:extLst>
            <a:ext uri="{63B3BB69-23CF-44E3-9099-C40C66FF867C}">
              <a14:compatExt xmlns:a14="http://schemas.microsoft.com/office/drawing/2010/main" spid="_x0000_s3080"/>
            </a:ext>
            <a:ext uri="{FF2B5EF4-FFF2-40B4-BE49-F238E27FC236}">
              <a16:creationId xmlns:a16="http://schemas.microsoft.com/office/drawing/2014/main" id="{00000000-0008-0000-0100-000008000000}"/>
            </a:ext>
          </a:extLst>
        </xdr:cNvPr>
        <xdr:cNvSpPr/>
      </xdr:nvSpPr>
      <xdr:spPr bwMode="auto">
        <a:xfrm>
          <a:off x="492760" y="10542270"/>
          <a:ext cx="228600" cy="3200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266700</xdr:colOff>
      <xdr:row>15</xdr:row>
      <xdr:rowOff>99060</xdr:rowOff>
    </xdr:from>
    <xdr:to>
      <xdr:col>1</xdr:col>
      <xdr:colOff>495300</xdr:colOff>
      <xdr:row>17</xdr:row>
      <xdr:rowOff>45721</xdr:rowOff>
    </xdr:to>
    <xdr:sp macro="" textlink="">
      <xdr:nvSpPr>
        <xdr:cNvPr id="9" name="Check Box 9" hidden="1">
          <a:extLst>
            <a:ext uri="{63B3BB69-23CF-44E3-9099-C40C66FF867C}">
              <a14:compatExt xmlns:a14="http://schemas.microsoft.com/office/drawing/2010/main" spid="_x0000_s3081"/>
            </a:ext>
            <a:ext uri="{FF2B5EF4-FFF2-40B4-BE49-F238E27FC236}">
              <a16:creationId xmlns:a16="http://schemas.microsoft.com/office/drawing/2014/main" id="{00000000-0008-0000-0100-000009000000}"/>
            </a:ext>
          </a:extLst>
        </xdr:cNvPr>
        <xdr:cNvSpPr/>
      </xdr:nvSpPr>
      <xdr:spPr bwMode="auto">
        <a:xfrm>
          <a:off x="469900" y="3502660"/>
          <a:ext cx="228600" cy="3022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266700</xdr:colOff>
      <xdr:row>16</xdr:row>
      <xdr:rowOff>99060</xdr:rowOff>
    </xdr:from>
    <xdr:to>
      <xdr:col>1</xdr:col>
      <xdr:colOff>495300</xdr:colOff>
      <xdr:row>18</xdr:row>
      <xdr:rowOff>45721</xdr:rowOff>
    </xdr:to>
    <xdr:sp macro="" textlink="">
      <xdr:nvSpPr>
        <xdr:cNvPr id="10" name="Check Box 10" hidden="1">
          <a:extLst>
            <a:ext uri="{63B3BB69-23CF-44E3-9099-C40C66FF867C}">
              <a14:compatExt xmlns:a14="http://schemas.microsoft.com/office/drawing/2010/main" spid="_x0000_s3082"/>
            </a:ext>
            <a:ext uri="{FF2B5EF4-FFF2-40B4-BE49-F238E27FC236}">
              <a16:creationId xmlns:a16="http://schemas.microsoft.com/office/drawing/2014/main" id="{00000000-0008-0000-0100-00000A000000}"/>
            </a:ext>
          </a:extLst>
        </xdr:cNvPr>
        <xdr:cNvSpPr/>
      </xdr:nvSpPr>
      <xdr:spPr bwMode="auto">
        <a:xfrm>
          <a:off x="469900" y="3680460"/>
          <a:ext cx="228600" cy="3022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266700</xdr:colOff>
      <xdr:row>17</xdr:row>
      <xdr:rowOff>99060</xdr:rowOff>
    </xdr:from>
    <xdr:to>
      <xdr:col>1</xdr:col>
      <xdr:colOff>495300</xdr:colOff>
      <xdr:row>19</xdr:row>
      <xdr:rowOff>45720</xdr:rowOff>
    </xdr:to>
    <xdr:sp macro="" textlink="">
      <xdr:nvSpPr>
        <xdr:cNvPr id="11" name="Check Box 11" hidden="1">
          <a:extLst>
            <a:ext uri="{63B3BB69-23CF-44E3-9099-C40C66FF867C}">
              <a14:compatExt xmlns:a14="http://schemas.microsoft.com/office/drawing/2010/main" spid="_x0000_s3083"/>
            </a:ext>
            <a:ext uri="{FF2B5EF4-FFF2-40B4-BE49-F238E27FC236}">
              <a16:creationId xmlns:a16="http://schemas.microsoft.com/office/drawing/2014/main" id="{00000000-0008-0000-0100-00000B000000}"/>
            </a:ext>
          </a:extLst>
        </xdr:cNvPr>
        <xdr:cNvSpPr/>
      </xdr:nvSpPr>
      <xdr:spPr bwMode="auto">
        <a:xfrm>
          <a:off x="469900" y="3858260"/>
          <a:ext cx="228600" cy="3022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266700</xdr:colOff>
      <xdr:row>18</xdr:row>
      <xdr:rowOff>99060</xdr:rowOff>
    </xdr:from>
    <xdr:to>
      <xdr:col>1</xdr:col>
      <xdr:colOff>495300</xdr:colOff>
      <xdr:row>20</xdr:row>
      <xdr:rowOff>45720</xdr:rowOff>
    </xdr:to>
    <xdr:sp macro="" textlink="">
      <xdr:nvSpPr>
        <xdr:cNvPr id="12" name="Check Box 12" hidden="1">
          <a:extLst>
            <a:ext uri="{63B3BB69-23CF-44E3-9099-C40C66FF867C}">
              <a14:compatExt xmlns:a14="http://schemas.microsoft.com/office/drawing/2010/main" spid="_x0000_s3084"/>
            </a:ext>
            <a:ext uri="{FF2B5EF4-FFF2-40B4-BE49-F238E27FC236}">
              <a16:creationId xmlns:a16="http://schemas.microsoft.com/office/drawing/2014/main" id="{00000000-0008-0000-0100-00000C000000}"/>
            </a:ext>
          </a:extLst>
        </xdr:cNvPr>
        <xdr:cNvSpPr/>
      </xdr:nvSpPr>
      <xdr:spPr bwMode="auto">
        <a:xfrm>
          <a:off x="469900" y="4036060"/>
          <a:ext cx="228600" cy="3022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8</xdr:col>
      <xdr:colOff>219074</xdr:colOff>
      <xdr:row>7</xdr:row>
      <xdr:rowOff>43815</xdr:rowOff>
    </xdr:from>
    <xdr:ext cx="2680335" cy="10134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7680324" y="2158365"/>
          <a:ext cx="2680335" cy="1013460"/>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病床数は申請日時点における一般病棟、療養病床、精神病棟、感染床病棟、結核病棟等医療法上の許可病床数の合計を入力してください。</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8</xdr:col>
      <xdr:colOff>200025</xdr:colOff>
      <xdr:row>1</xdr:row>
      <xdr:rowOff>257175</xdr:rowOff>
    </xdr:from>
    <xdr:ext cx="2438400" cy="54102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7661275" y="568325"/>
          <a:ext cx="2438400" cy="541020"/>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200">
              <a:solidFill>
                <a:srgbClr val="FF0000"/>
              </a:solidFill>
              <a:effectLst/>
              <a:latin typeface="BIZ UDPゴシック" panose="020B0400000000000000" pitchFamily="50" charset="-128"/>
              <a:ea typeface="BIZ UDPゴシック" panose="020B0400000000000000" pitchFamily="50" charset="-128"/>
              <a:cs typeface="+mn-cs"/>
            </a:rPr>
            <a:t>着色セル及びチェック欄に記載してください。</a:t>
          </a:r>
          <a:endParaRPr lang="ja-JP" altLang="ja-JP" sz="14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8</xdr:col>
      <xdr:colOff>209550</xdr:colOff>
      <xdr:row>15</xdr:row>
      <xdr:rowOff>76200</xdr:rowOff>
    </xdr:from>
    <xdr:ext cx="2438400" cy="541020"/>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7670800" y="3479800"/>
          <a:ext cx="2438400" cy="541020"/>
        </a:xfrm>
        <a:prstGeom prst="rect">
          <a:avLst/>
        </a:prstGeom>
        <a:solidFill>
          <a:sysClr val="window" lastClr="FFFFFF"/>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該当する診療報酬科目に「✔」を入れてください。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8</xdr:col>
      <xdr:colOff>238125</xdr:colOff>
      <xdr:row>22</xdr:row>
      <xdr:rowOff>57150</xdr:rowOff>
    </xdr:from>
    <xdr:ext cx="1924050" cy="628650"/>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7699375" y="4660900"/>
          <a:ext cx="1924050" cy="628650"/>
        </a:xfrm>
        <a:prstGeom prst="rect">
          <a:avLst/>
        </a:prstGeom>
        <a:solidFill>
          <a:schemeClr val="bg1"/>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該当する対象経費に「✔」を入れてください。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8</xdr:col>
      <xdr:colOff>295275</xdr:colOff>
      <xdr:row>36</xdr:row>
      <xdr:rowOff>133350</xdr:rowOff>
    </xdr:from>
    <xdr:ext cx="2438400" cy="541020"/>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7756525" y="7181850"/>
          <a:ext cx="2438400" cy="541020"/>
        </a:xfrm>
        <a:prstGeom prst="rect">
          <a:avLst/>
        </a:prstGeom>
        <a:solidFill>
          <a:schemeClr val="bg1"/>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「✔」を入れた対象経費の費用を記載してください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8</xdr:col>
      <xdr:colOff>323851</xdr:colOff>
      <xdr:row>41</xdr:row>
      <xdr:rowOff>164352</xdr:rowOff>
    </xdr:from>
    <xdr:ext cx="3030444" cy="929342"/>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7794439" y="8210176"/>
          <a:ext cx="3030444" cy="929342"/>
        </a:xfrm>
        <a:prstGeom prst="rect">
          <a:avLst/>
        </a:prstGeom>
        <a:solidFill>
          <a:schemeClr val="bg1"/>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①</a:t>
          </a:r>
          <a:r>
            <a:rPr kumimoji="1" lang="en-US" altLang="ja-JP" sz="1200">
              <a:solidFill>
                <a:srgbClr val="C00000"/>
              </a:solidFill>
              <a:effectLst/>
              <a:latin typeface="BIZ UDPゴシック" panose="020B0400000000000000" pitchFamily="50" charset="-128"/>
              <a:ea typeface="BIZ UDPゴシック" panose="020B0400000000000000" pitchFamily="50" charset="-128"/>
            </a:rPr>
            <a:t>+</a:t>
          </a:r>
          <a:r>
            <a:rPr kumimoji="1" lang="ja-JP" altLang="en-US" sz="1200">
              <a:solidFill>
                <a:srgbClr val="C00000"/>
              </a:solidFill>
              <a:effectLst/>
              <a:latin typeface="BIZ UDPゴシック" panose="020B0400000000000000" pitchFamily="50" charset="-128"/>
              <a:ea typeface="BIZ UDPゴシック" panose="020B0400000000000000" pitchFamily="50" charset="-128"/>
            </a:rPr>
            <a:t>②</a:t>
          </a:r>
          <a:r>
            <a:rPr kumimoji="1" lang="en-US" altLang="ja-JP" sz="1200">
              <a:solidFill>
                <a:srgbClr val="C00000"/>
              </a:solidFill>
              <a:effectLst/>
              <a:latin typeface="BIZ UDPゴシック" panose="020B0400000000000000" pitchFamily="50" charset="-128"/>
              <a:ea typeface="BIZ UDPゴシック" panose="020B0400000000000000" pitchFamily="50" charset="-128"/>
            </a:rPr>
            <a:t>+</a:t>
          </a:r>
          <a:r>
            <a:rPr kumimoji="1" lang="ja-JP" altLang="en-US" sz="1200">
              <a:solidFill>
                <a:srgbClr val="C00000"/>
              </a:solidFill>
              <a:effectLst/>
              <a:latin typeface="BIZ UDPゴシック" panose="020B0400000000000000" pitchFamily="50" charset="-128"/>
              <a:ea typeface="BIZ UDPゴシック" panose="020B0400000000000000" pitchFamily="50" charset="-128"/>
            </a:rPr>
            <a:t>③の合計が補助</a:t>
          </a:r>
          <a:endParaRPr kumimoji="1" lang="en-US" altLang="ja-JP" sz="1200">
            <a:solidFill>
              <a:srgbClr val="C00000"/>
            </a:solidFill>
            <a:effectLst/>
            <a:latin typeface="BIZ UDPゴシック" panose="020B0400000000000000" pitchFamily="50" charset="-128"/>
            <a:ea typeface="BIZ UDPゴシック" panose="020B0400000000000000" pitchFamily="50" charset="-128"/>
          </a:endParaRPr>
        </a:p>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基準額以上となっているか確認してください。（満たしていれば数値チェックが○になります。）</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8</xdr:col>
      <xdr:colOff>434340</xdr:colOff>
      <xdr:row>47</xdr:row>
      <xdr:rowOff>85725</xdr:rowOff>
    </xdr:from>
    <xdr:ext cx="2875131" cy="60960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7904928" y="9453843"/>
          <a:ext cx="2875131" cy="609600"/>
        </a:xfrm>
        <a:prstGeom prst="rect">
          <a:avLst/>
        </a:prstGeom>
        <a:solidFill>
          <a:schemeClr val="bg1"/>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交付申請額が補助基準額と同額となっているか確認してください。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oneCellAnchor>
    <xdr:from>
      <xdr:col>8</xdr:col>
      <xdr:colOff>257175</xdr:colOff>
      <xdr:row>50</xdr:row>
      <xdr:rowOff>133350</xdr:rowOff>
    </xdr:from>
    <xdr:ext cx="2657475" cy="600075"/>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7718425" y="10077450"/>
          <a:ext cx="2657475" cy="600075"/>
        </a:xfrm>
        <a:prstGeom prst="rect">
          <a:avLst/>
        </a:prstGeom>
        <a:solidFill>
          <a:schemeClr val="bg1"/>
        </a:solidFill>
        <a:ln>
          <a:solidFill>
            <a:srgbClr val="C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a:solidFill>
                <a:srgbClr val="C00000"/>
              </a:solidFill>
              <a:effectLst/>
              <a:latin typeface="BIZ UDPゴシック" panose="020B0400000000000000" pitchFamily="50" charset="-128"/>
              <a:ea typeface="BIZ UDPゴシック" panose="020B0400000000000000" pitchFamily="50" charset="-128"/>
            </a:rPr>
            <a:t>内容を確認し、間違いなければすべての項目に「✔」を入れてください。</a:t>
          </a:r>
          <a:endParaRPr lang="ja-JP" altLang="ja-JP" sz="1400">
            <a:solidFill>
              <a:srgbClr val="C00000"/>
            </a:solidFill>
            <a:effectLst/>
            <a:latin typeface="BIZ UDPゴシック" panose="020B0400000000000000" pitchFamily="50" charset="-128"/>
            <a:ea typeface="BIZ UDPゴシック" panose="020B0400000000000000" pitchFamily="50" charset="-128"/>
          </a:endParaRPr>
        </a:p>
      </xdr:txBody>
    </xdr:sp>
    <xdr:clientData/>
  </xdr:oneCellAnchor>
  <xdr:twoCellAnchor>
    <xdr:from>
      <xdr:col>8</xdr:col>
      <xdr:colOff>0</xdr:colOff>
      <xdr:row>38</xdr:row>
      <xdr:rowOff>88526</xdr:rowOff>
    </xdr:from>
    <xdr:to>
      <xdr:col>8</xdr:col>
      <xdr:colOff>250826</xdr:colOff>
      <xdr:row>38</xdr:row>
      <xdr:rowOff>119529</xdr:rowOff>
    </xdr:to>
    <xdr:cxnSp macro="">
      <xdr:nvCxnSpPr>
        <xdr:cNvPr id="21" name="直線矢印コネクタ 20">
          <a:extLst>
            <a:ext uri="{FF2B5EF4-FFF2-40B4-BE49-F238E27FC236}">
              <a16:creationId xmlns:a16="http://schemas.microsoft.com/office/drawing/2014/main" id="{00000000-0008-0000-0100-000015000000}"/>
            </a:ext>
          </a:extLst>
        </xdr:cNvPr>
        <xdr:cNvCxnSpPr/>
      </xdr:nvCxnSpPr>
      <xdr:spPr>
        <a:xfrm flipH="1">
          <a:off x="7470588" y="7499350"/>
          <a:ext cx="250826" cy="31003"/>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28575</xdr:colOff>
      <xdr:row>48</xdr:row>
      <xdr:rowOff>26670</xdr:rowOff>
    </xdr:from>
    <xdr:to>
      <xdr:col>8</xdr:col>
      <xdr:colOff>438150</xdr:colOff>
      <xdr:row>48</xdr:row>
      <xdr:rowOff>95250</xdr:rowOff>
    </xdr:to>
    <xdr:cxnSp macro="">
      <xdr:nvCxnSpPr>
        <xdr:cNvPr id="22" name="直線矢印コネクタ 21">
          <a:extLst>
            <a:ext uri="{FF2B5EF4-FFF2-40B4-BE49-F238E27FC236}">
              <a16:creationId xmlns:a16="http://schemas.microsoft.com/office/drawing/2014/main" id="{00000000-0008-0000-0100-000016000000}"/>
            </a:ext>
          </a:extLst>
        </xdr:cNvPr>
        <xdr:cNvCxnSpPr/>
      </xdr:nvCxnSpPr>
      <xdr:spPr>
        <a:xfrm flipH="1">
          <a:off x="7489825" y="9589770"/>
          <a:ext cx="409575" cy="68580"/>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228600</xdr:colOff>
          <xdr:row>14</xdr:row>
          <xdr:rowOff>120650</xdr:rowOff>
        </xdr:from>
        <xdr:to>
          <xdr:col>1</xdr:col>
          <xdr:colOff>419100</xdr:colOff>
          <xdr:row>16</xdr:row>
          <xdr:rowOff>76200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1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xdr:row>
          <xdr:rowOff>57150</xdr:rowOff>
        </xdr:from>
        <xdr:to>
          <xdr:col>1</xdr:col>
          <xdr:colOff>419100</xdr:colOff>
          <xdr:row>24</xdr:row>
          <xdr:rowOff>63500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1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35</xdr:row>
          <xdr:rowOff>95250</xdr:rowOff>
        </xdr:from>
        <xdr:to>
          <xdr:col>1</xdr:col>
          <xdr:colOff>412750</xdr:colOff>
          <xdr:row>37</xdr:row>
          <xdr:rowOff>50800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1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40</xdr:row>
          <xdr:rowOff>57150</xdr:rowOff>
        </xdr:from>
        <xdr:to>
          <xdr:col>1</xdr:col>
          <xdr:colOff>419100</xdr:colOff>
          <xdr:row>42</xdr:row>
          <xdr:rowOff>69850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1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50</xdr:row>
          <xdr:rowOff>209550</xdr:rowOff>
        </xdr:from>
        <xdr:to>
          <xdr:col>1</xdr:col>
          <xdr:colOff>444500</xdr:colOff>
          <xdr:row>52</xdr:row>
          <xdr:rowOff>76200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1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51</xdr:row>
          <xdr:rowOff>107950</xdr:rowOff>
        </xdr:from>
        <xdr:to>
          <xdr:col>1</xdr:col>
          <xdr:colOff>444500</xdr:colOff>
          <xdr:row>53</xdr:row>
          <xdr:rowOff>82550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1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254000</xdr:colOff>
          <xdr:row>52</xdr:row>
          <xdr:rowOff>101600</xdr:rowOff>
        </xdr:from>
        <xdr:to>
          <xdr:col>1</xdr:col>
          <xdr:colOff>444500</xdr:colOff>
          <xdr:row>53</xdr:row>
          <xdr:rowOff>260350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1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15</xdr:row>
          <xdr:rowOff>107950</xdr:rowOff>
        </xdr:from>
        <xdr:to>
          <xdr:col>1</xdr:col>
          <xdr:colOff>419100</xdr:colOff>
          <xdr:row>17</xdr:row>
          <xdr:rowOff>63500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1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16</xdr:row>
          <xdr:rowOff>107950</xdr:rowOff>
        </xdr:from>
        <xdr:to>
          <xdr:col>1</xdr:col>
          <xdr:colOff>419100</xdr:colOff>
          <xdr:row>18</xdr:row>
          <xdr:rowOff>63500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1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17</xdr:row>
          <xdr:rowOff>114300</xdr:rowOff>
        </xdr:from>
        <xdr:to>
          <xdr:col>1</xdr:col>
          <xdr:colOff>419100</xdr:colOff>
          <xdr:row>19</xdr:row>
          <xdr:rowOff>69850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01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xdr:row>
          <xdr:rowOff>101600</xdr:rowOff>
        </xdr:from>
        <xdr:to>
          <xdr:col>1</xdr:col>
          <xdr:colOff>419100</xdr:colOff>
          <xdr:row>20</xdr:row>
          <xdr:rowOff>57150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1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53</xdr:row>
          <xdr:rowOff>228600</xdr:rowOff>
        </xdr:from>
        <xdr:to>
          <xdr:col>1</xdr:col>
          <xdr:colOff>438150</xdr:colOff>
          <xdr:row>55</xdr:row>
          <xdr:rowOff>76200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1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241300</xdr:colOff>
          <xdr:row>54</xdr:row>
          <xdr:rowOff>146050</xdr:rowOff>
        </xdr:from>
        <xdr:to>
          <xdr:col>1</xdr:col>
          <xdr:colOff>431800</xdr:colOff>
          <xdr:row>55</xdr:row>
          <xdr:rowOff>304800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1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55</xdr:row>
          <xdr:rowOff>215900</xdr:rowOff>
        </xdr:from>
        <xdr:to>
          <xdr:col>1</xdr:col>
          <xdr:colOff>438150</xdr:colOff>
          <xdr:row>57</xdr:row>
          <xdr:rowOff>63500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100-00000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56</xdr:row>
          <xdr:rowOff>95250</xdr:rowOff>
        </xdr:from>
        <xdr:to>
          <xdr:col>1</xdr:col>
          <xdr:colOff>431800</xdr:colOff>
          <xdr:row>58</xdr:row>
          <xdr:rowOff>69850</xdr:rowOff>
        </xdr:to>
        <xdr:sp macro="" textlink="">
          <xdr:nvSpPr>
            <xdr:cNvPr id="28687" name="Check Box 15" hidden="1">
              <a:extLst>
                <a:ext uri="{63B3BB69-23CF-44E3-9099-C40C66FF867C}">
                  <a14:compatExt spid="_x0000_s28687"/>
                </a:ext>
                <a:ext uri="{FF2B5EF4-FFF2-40B4-BE49-F238E27FC236}">
                  <a16:creationId xmlns:a16="http://schemas.microsoft.com/office/drawing/2014/main" id="{00000000-0008-0000-0100-00000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478118</xdr:colOff>
      <xdr:row>14</xdr:row>
      <xdr:rowOff>171824</xdr:rowOff>
    </xdr:from>
    <xdr:to>
      <xdr:col>1</xdr:col>
      <xdr:colOff>676238</xdr:colOff>
      <xdr:row>19</xdr:row>
      <xdr:rowOff>154193</xdr:rowOff>
    </xdr:to>
    <xdr:sp macro="" textlink="">
      <xdr:nvSpPr>
        <xdr:cNvPr id="38" name="右中かっこ 37">
          <a:extLst>
            <a:ext uri="{FF2B5EF4-FFF2-40B4-BE49-F238E27FC236}">
              <a16:creationId xmlns:a16="http://schemas.microsoft.com/office/drawing/2014/main" id="{00000000-0008-0000-0100-000026000000}"/>
            </a:ext>
          </a:extLst>
        </xdr:cNvPr>
        <xdr:cNvSpPr/>
      </xdr:nvSpPr>
      <xdr:spPr>
        <a:xfrm>
          <a:off x="679824" y="3414059"/>
          <a:ext cx="198120" cy="878840"/>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37354</xdr:colOff>
      <xdr:row>8</xdr:row>
      <xdr:rowOff>112058</xdr:rowOff>
    </xdr:from>
    <xdr:to>
      <xdr:col>8</xdr:col>
      <xdr:colOff>229124</xdr:colOff>
      <xdr:row>9</xdr:row>
      <xdr:rowOff>135964</xdr:rowOff>
    </xdr:to>
    <xdr:cxnSp macro="">
      <xdr:nvCxnSpPr>
        <xdr:cNvPr id="39" name="直線矢印コネクタ 38">
          <a:extLst>
            <a:ext uri="{FF2B5EF4-FFF2-40B4-BE49-F238E27FC236}">
              <a16:creationId xmlns:a16="http://schemas.microsoft.com/office/drawing/2014/main" id="{00000000-0008-0000-0100-000027000000}"/>
            </a:ext>
          </a:extLst>
        </xdr:cNvPr>
        <xdr:cNvCxnSpPr/>
      </xdr:nvCxnSpPr>
      <xdr:spPr>
        <a:xfrm flipH="1">
          <a:off x="1665942" y="2368176"/>
          <a:ext cx="6033770" cy="203200"/>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664882</xdr:colOff>
      <xdr:row>15</xdr:row>
      <xdr:rowOff>172497</xdr:rowOff>
    </xdr:from>
    <xdr:to>
      <xdr:col>8</xdr:col>
      <xdr:colOff>209550</xdr:colOff>
      <xdr:row>16</xdr:row>
      <xdr:rowOff>167415</xdr:rowOff>
    </xdr:to>
    <xdr:cxnSp macro="">
      <xdr:nvCxnSpPr>
        <xdr:cNvPr id="40" name="直線矢印コネクタ 39">
          <a:extLst>
            <a:ext uri="{FF2B5EF4-FFF2-40B4-BE49-F238E27FC236}">
              <a16:creationId xmlns:a16="http://schemas.microsoft.com/office/drawing/2014/main" id="{00000000-0008-0000-0100-000028000000}"/>
            </a:ext>
          </a:extLst>
        </xdr:cNvPr>
        <xdr:cNvCxnSpPr>
          <a:stCxn id="15" idx="1"/>
        </xdr:cNvCxnSpPr>
      </xdr:nvCxnSpPr>
      <xdr:spPr>
        <a:xfrm flipH="1" flipV="1">
          <a:off x="866588" y="3594026"/>
          <a:ext cx="6813550" cy="174213"/>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440765</xdr:colOff>
      <xdr:row>23</xdr:row>
      <xdr:rowOff>104589</xdr:rowOff>
    </xdr:from>
    <xdr:to>
      <xdr:col>8</xdr:col>
      <xdr:colOff>141941</xdr:colOff>
      <xdr:row>24</xdr:row>
      <xdr:rowOff>149412</xdr:rowOff>
    </xdr:to>
    <xdr:cxnSp macro="">
      <xdr:nvCxnSpPr>
        <xdr:cNvPr id="41" name="直線矢印コネクタ 40">
          <a:extLst>
            <a:ext uri="{FF2B5EF4-FFF2-40B4-BE49-F238E27FC236}">
              <a16:creationId xmlns:a16="http://schemas.microsoft.com/office/drawing/2014/main" id="{00000000-0008-0000-0100-000029000000}"/>
            </a:ext>
          </a:extLst>
        </xdr:cNvPr>
        <xdr:cNvCxnSpPr/>
      </xdr:nvCxnSpPr>
      <xdr:spPr>
        <a:xfrm flipH="1" flipV="1">
          <a:off x="642471" y="4870824"/>
          <a:ext cx="6970058" cy="224117"/>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463176</xdr:colOff>
      <xdr:row>24</xdr:row>
      <xdr:rowOff>149413</xdr:rowOff>
    </xdr:from>
    <xdr:to>
      <xdr:col>8</xdr:col>
      <xdr:colOff>118522</xdr:colOff>
      <xdr:row>36</xdr:row>
      <xdr:rowOff>29882</xdr:rowOff>
    </xdr:to>
    <xdr:cxnSp macro="">
      <xdr:nvCxnSpPr>
        <xdr:cNvPr id="43" name="直線矢印コネクタ 42">
          <a:extLst>
            <a:ext uri="{FF2B5EF4-FFF2-40B4-BE49-F238E27FC236}">
              <a16:creationId xmlns:a16="http://schemas.microsoft.com/office/drawing/2014/main" id="{00000000-0008-0000-0100-00002B000000}"/>
            </a:ext>
          </a:extLst>
        </xdr:cNvPr>
        <xdr:cNvCxnSpPr/>
      </xdr:nvCxnSpPr>
      <xdr:spPr>
        <a:xfrm flipH="1">
          <a:off x="664882" y="5094942"/>
          <a:ext cx="6924228" cy="2031999"/>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493058</xdr:colOff>
      <xdr:row>24</xdr:row>
      <xdr:rowOff>149413</xdr:rowOff>
    </xdr:from>
    <xdr:to>
      <xdr:col>8</xdr:col>
      <xdr:colOff>110751</xdr:colOff>
      <xdr:row>41</xdr:row>
      <xdr:rowOff>35523</xdr:rowOff>
    </xdr:to>
    <xdr:cxnSp macro="">
      <xdr:nvCxnSpPr>
        <xdr:cNvPr id="44" name="直線矢印コネクタ 43">
          <a:extLst>
            <a:ext uri="{FF2B5EF4-FFF2-40B4-BE49-F238E27FC236}">
              <a16:creationId xmlns:a16="http://schemas.microsoft.com/office/drawing/2014/main" id="{00000000-0008-0000-0100-00002C000000}"/>
            </a:ext>
          </a:extLst>
        </xdr:cNvPr>
        <xdr:cNvCxnSpPr/>
      </xdr:nvCxnSpPr>
      <xdr:spPr>
        <a:xfrm flipH="1">
          <a:off x="694764" y="5094942"/>
          <a:ext cx="6886575" cy="2986405"/>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1942353</xdr:colOff>
      <xdr:row>32</xdr:row>
      <xdr:rowOff>59765</xdr:rowOff>
    </xdr:from>
    <xdr:to>
      <xdr:col>8</xdr:col>
      <xdr:colOff>279288</xdr:colOff>
      <xdr:row>38</xdr:row>
      <xdr:rowOff>57523</xdr:rowOff>
    </xdr:to>
    <xdr:cxnSp macro="">
      <xdr:nvCxnSpPr>
        <xdr:cNvPr id="46" name="直線矢印コネクタ 45">
          <a:extLst>
            <a:ext uri="{FF2B5EF4-FFF2-40B4-BE49-F238E27FC236}">
              <a16:creationId xmlns:a16="http://schemas.microsoft.com/office/drawing/2014/main" id="{00000000-0008-0000-0100-00002E000000}"/>
            </a:ext>
          </a:extLst>
        </xdr:cNvPr>
        <xdr:cNvCxnSpPr/>
      </xdr:nvCxnSpPr>
      <xdr:spPr>
        <a:xfrm flipH="1" flipV="1">
          <a:off x="7380941" y="6439647"/>
          <a:ext cx="368935" cy="1028700"/>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1942353</xdr:colOff>
      <xdr:row>32</xdr:row>
      <xdr:rowOff>59765</xdr:rowOff>
    </xdr:from>
    <xdr:to>
      <xdr:col>8</xdr:col>
      <xdr:colOff>218328</xdr:colOff>
      <xdr:row>33</xdr:row>
      <xdr:rowOff>25251</xdr:rowOff>
    </xdr:to>
    <xdr:cxnSp macro="">
      <xdr:nvCxnSpPr>
        <xdr:cNvPr id="47" name="直線矢印コネクタ 46">
          <a:extLst>
            <a:ext uri="{FF2B5EF4-FFF2-40B4-BE49-F238E27FC236}">
              <a16:creationId xmlns:a16="http://schemas.microsoft.com/office/drawing/2014/main" id="{00000000-0008-0000-0100-00002F000000}"/>
            </a:ext>
          </a:extLst>
        </xdr:cNvPr>
        <xdr:cNvCxnSpPr/>
      </xdr:nvCxnSpPr>
      <xdr:spPr>
        <a:xfrm flipH="1">
          <a:off x="7380941" y="6439647"/>
          <a:ext cx="307975" cy="144780"/>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29883</xdr:colOff>
      <xdr:row>38</xdr:row>
      <xdr:rowOff>22412</xdr:rowOff>
    </xdr:from>
    <xdr:to>
      <xdr:col>8</xdr:col>
      <xdr:colOff>273313</xdr:colOff>
      <xdr:row>42</xdr:row>
      <xdr:rowOff>97117</xdr:rowOff>
    </xdr:to>
    <xdr:cxnSp macro="">
      <xdr:nvCxnSpPr>
        <xdr:cNvPr id="49" name="直線矢印コネクタ 48">
          <a:extLst>
            <a:ext uri="{FF2B5EF4-FFF2-40B4-BE49-F238E27FC236}">
              <a16:creationId xmlns:a16="http://schemas.microsoft.com/office/drawing/2014/main" id="{00000000-0008-0000-0100-000031000000}"/>
            </a:ext>
          </a:extLst>
        </xdr:cNvPr>
        <xdr:cNvCxnSpPr/>
      </xdr:nvCxnSpPr>
      <xdr:spPr>
        <a:xfrm flipH="1">
          <a:off x="7500471" y="7433236"/>
          <a:ext cx="243430" cy="888999"/>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29883</xdr:colOff>
      <xdr:row>44</xdr:row>
      <xdr:rowOff>268941</xdr:rowOff>
    </xdr:from>
    <xdr:to>
      <xdr:col>8</xdr:col>
      <xdr:colOff>305138</xdr:colOff>
      <xdr:row>47</xdr:row>
      <xdr:rowOff>112058</xdr:rowOff>
    </xdr:to>
    <xdr:cxnSp macro="">
      <xdr:nvCxnSpPr>
        <xdr:cNvPr id="51" name="直線矢印コネクタ 50">
          <a:extLst>
            <a:ext uri="{FF2B5EF4-FFF2-40B4-BE49-F238E27FC236}">
              <a16:creationId xmlns:a16="http://schemas.microsoft.com/office/drawing/2014/main" id="{00000000-0008-0000-0100-000033000000}"/>
            </a:ext>
          </a:extLst>
        </xdr:cNvPr>
        <xdr:cNvCxnSpPr/>
      </xdr:nvCxnSpPr>
      <xdr:spPr>
        <a:xfrm flipH="1">
          <a:off x="7500471" y="8934823"/>
          <a:ext cx="275255" cy="545353"/>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455705</xdr:colOff>
      <xdr:row>51</xdr:row>
      <xdr:rowOff>14940</xdr:rowOff>
    </xdr:from>
    <xdr:to>
      <xdr:col>1</xdr:col>
      <xdr:colOff>605116</xdr:colOff>
      <xdr:row>57</xdr:row>
      <xdr:rowOff>179294</xdr:rowOff>
    </xdr:to>
    <xdr:sp macro="" textlink="">
      <xdr:nvSpPr>
        <xdr:cNvPr id="53" name="右中かっこ 52">
          <a:extLst>
            <a:ext uri="{FF2B5EF4-FFF2-40B4-BE49-F238E27FC236}">
              <a16:creationId xmlns:a16="http://schemas.microsoft.com/office/drawing/2014/main" id="{00000000-0008-0000-0100-000035000000}"/>
            </a:ext>
          </a:extLst>
        </xdr:cNvPr>
        <xdr:cNvSpPr/>
      </xdr:nvSpPr>
      <xdr:spPr>
        <a:xfrm>
          <a:off x="657411" y="10272058"/>
          <a:ext cx="149411" cy="1538942"/>
        </a:xfrm>
        <a:prstGeom prst="rightBrace">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709707</xdr:colOff>
      <xdr:row>51</xdr:row>
      <xdr:rowOff>119529</xdr:rowOff>
    </xdr:from>
    <xdr:to>
      <xdr:col>8</xdr:col>
      <xdr:colOff>141942</xdr:colOff>
      <xdr:row>54</xdr:row>
      <xdr:rowOff>82176</xdr:rowOff>
    </xdr:to>
    <xdr:cxnSp macro="">
      <xdr:nvCxnSpPr>
        <xdr:cNvPr id="54" name="直線矢印コネクタ 53">
          <a:extLst>
            <a:ext uri="{FF2B5EF4-FFF2-40B4-BE49-F238E27FC236}">
              <a16:creationId xmlns:a16="http://schemas.microsoft.com/office/drawing/2014/main" id="{00000000-0008-0000-0100-000036000000}"/>
            </a:ext>
          </a:extLst>
        </xdr:cNvPr>
        <xdr:cNvCxnSpPr/>
      </xdr:nvCxnSpPr>
      <xdr:spPr>
        <a:xfrm flipH="1">
          <a:off x="911413" y="10376647"/>
          <a:ext cx="6701117" cy="649941"/>
        </a:xfrm>
        <a:prstGeom prst="straightConnector1">
          <a:avLst/>
        </a:prstGeom>
        <a:ln w="127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28.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4F094-5FC6-40F8-A199-F41D61B5067E}">
  <sheetPr>
    <tabColor rgb="FFFF0000"/>
    <pageSetUpPr fitToPage="1"/>
  </sheetPr>
  <dimension ref="B1:H62"/>
  <sheetViews>
    <sheetView tabSelected="1" view="pageBreakPreview" zoomScale="85" zoomScaleNormal="100" zoomScaleSheetLayoutView="85" workbookViewId="0">
      <selection activeCell="E2" sqref="E2"/>
    </sheetView>
  </sheetViews>
  <sheetFormatPr defaultColWidth="9" defaultRowHeight="14" x14ac:dyDescent="0.55000000000000004"/>
  <cols>
    <col min="1" max="1" width="2.6640625" style="4" customWidth="1"/>
    <col min="2" max="2" width="9.6640625" style="4" customWidth="1"/>
    <col min="3" max="4" width="9" style="4"/>
    <col min="5" max="5" width="9.5" style="4" bestFit="1" customWidth="1"/>
    <col min="6" max="6" width="9" style="4"/>
    <col min="7" max="7" width="22.4140625" style="4" customWidth="1"/>
    <col min="8" max="8" width="26.6640625" style="4" customWidth="1"/>
    <col min="9" max="16384" width="9" style="4"/>
  </cols>
  <sheetData>
    <row r="1" spans="2:8" ht="24.75" customHeight="1" x14ac:dyDescent="0.55000000000000004">
      <c r="B1" s="38" t="s">
        <v>163</v>
      </c>
      <c r="C1" s="38"/>
      <c r="D1" s="38"/>
      <c r="E1" s="38"/>
      <c r="F1" s="38"/>
      <c r="H1" s="5"/>
    </row>
    <row r="2" spans="2:8" ht="23.25" customHeight="1" x14ac:dyDescent="0.55000000000000004">
      <c r="B2" s="4" t="s">
        <v>151</v>
      </c>
    </row>
    <row r="3" spans="2:8" ht="26.25" customHeight="1" x14ac:dyDescent="0.55000000000000004">
      <c r="G3" s="21" t="s">
        <v>136</v>
      </c>
      <c r="H3" s="33"/>
    </row>
    <row r="4" spans="2:8" ht="15" customHeight="1" x14ac:dyDescent="0.55000000000000004"/>
    <row r="5" spans="2:8" ht="24.75" customHeight="1" x14ac:dyDescent="0.55000000000000004">
      <c r="B5" s="46" t="s">
        <v>170</v>
      </c>
      <c r="C5" s="46"/>
      <c r="D5" s="46"/>
      <c r="E5" s="46"/>
      <c r="F5" s="46"/>
      <c r="G5" s="46"/>
      <c r="H5" s="46"/>
    </row>
    <row r="7" spans="2:8" ht="39.75" customHeight="1" x14ac:dyDescent="0.55000000000000004">
      <c r="B7" s="47" t="s">
        <v>152</v>
      </c>
      <c r="C7" s="47"/>
      <c r="D7" s="47"/>
      <c r="E7" s="47"/>
      <c r="F7" s="47"/>
      <c r="G7" s="47"/>
      <c r="H7" s="47"/>
    </row>
    <row r="8" spans="2:8" ht="10.5" customHeight="1" x14ac:dyDescent="0.55000000000000004"/>
    <row r="9" spans="2:8" x14ac:dyDescent="0.55000000000000004">
      <c r="B9" s="6" t="s">
        <v>164</v>
      </c>
    </row>
    <row r="10" spans="2:8" x14ac:dyDescent="0.55000000000000004">
      <c r="C10" s="7" t="s">
        <v>131</v>
      </c>
      <c r="D10" s="8"/>
      <c r="E10" s="7" t="s">
        <v>132</v>
      </c>
      <c r="F10" s="8"/>
      <c r="G10" s="7" t="s">
        <v>162</v>
      </c>
    </row>
    <row r="11" spans="2:8" x14ac:dyDescent="0.55000000000000004">
      <c r="C11" s="9"/>
      <c r="D11" s="8" t="s">
        <v>133</v>
      </c>
      <c r="E11" s="3">
        <v>40000</v>
      </c>
      <c r="F11" s="8" t="s">
        <v>134</v>
      </c>
      <c r="G11" s="10">
        <f>C11*E11</f>
        <v>0</v>
      </c>
    </row>
    <row r="12" spans="2:8" ht="10.5" customHeight="1" x14ac:dyDescent="0.55000000000000004"/>
    <row r="13" spans="2:8" x14ac:dyDescent="0.55000000000000004">
      <c r="B13" s="6" t="s">
        <v>146</v>
      </c>
    </row>
    <row r="14" spans="2:8" ht="10.5" customHeight="1" x14ac:dyDescent="0.55000000000000004">
      <c r="B14" s="6"/>
    </row>
    <row r="15" spans="2:8" x14ac:dyDescent="0.55000000000000004">
      <c r="C15" s="4" t="s">
        <v>141</v>
      </c>
    </row>
    <row r="16" spans="2:8" x14ac:dyDescent="0.55000000000000004">
      <c r="C16" s="4" t="s">
        <v>140</v>
      </c>
    </row>
    <row r="17" spans="2:8" x14ac:dyDescent="0.55000000000000004">
      <c r="C17" s="4" t="s">
        <v>142</v>
      </c>
    </row>
    <row r="18" spans="2:8" x14ac:dyDescent="0.55000000000000004">
      <c r="C18" s="4" t="s">
        <v>143</v>
      </c>
    </row>
    <row r="19" spans="2:8" x14ac:dyDescent="0.55000000000000004">
      <c r="C19" s="4" t="s">
        <v>144</v>
      </c>
    </row>
    <row r="20" spans="2:8" x14ac:dyDescent="0.55000000000000004">
      <c r="C20" s="4" t="s">
        <v>145</v>
      </c>
    </row>
    <row r="21" spans="2:8" ht="10.5" customHeight="1" x14ac:dyDescent="0.55000000000000004"/>
    <row r="22" spans="2:8" x14ac:dyDescent="0.55000000000000004">
      <c r="B22" s="6" t="s">
        <v>169</v>
      </c>
    </row>
    <row r="23" spans="2:8" ht="10.5" customHeight="1" x14ac:dyDescent="0.55000000000000004"/>
    <row r="24" spans="2:8" x14ac:dyDescent="0.55000000000000004">
      <c r="C24" s="47" t="s">
        <v>122</v>
      </c>
      <c r="D24" s="47"/>
      <c r="E24" s="47"/>
      <c r="F24" s="47"/>
      <c r="G24" s="47"/>
      <c r="H24" s="47"/>
    </row>
    <row r="25" spans="2:8" x14ac:dyDescent="0.55000000000000004">
      <c r="C25" s="47"/>
      <c r="D25" s="47"/>
      <c r="E25" s="47"/>
      <c r="F25" s="47"/>
      <c r="G25" s="47"/>
      <c r="H25" s="47"/>
    </row>
    <row r="26" spans="2:8" x14ac:dyDescent="0.55000000000000004">
      <c r="C26" s="24" t="s">
        <v>138</v>
      </c>
      <c r="D26" s="22"/>
      <c r="E26" s="22"/>
      <c r="F26" s="22"/>
      <c r="G26" s="22"/>
      <c r="H26" s="22"/>
    </row>
    <row r="27" spans="2:8" x14ac:dyDescent="0.55000000000000004">
      <c r="C27" s="11"/>
      <c r="D27" s="11"/>
      <c r="E27" s="11"/>
      <c r="F27" s="11"/>
      <c r="G27" s="11"/>
      <c r="H27" s="11"/>
    </row>
    <row r="28" spans="2:8" x14ac:dyDescent="0.55000000000000004">
      <c r="D28" s="43" t="s">
        <v>0</v>
      </c>
      <c r="E28" s="43"/>
      <c r="F28" s="43"/>
      <c r="G28" s="43"/>
      <c r="H28" s="7" t="s">
        <v>167</v>
      </c>
    </row>
    <row r="29" spans="2:8" x14ac:dyDescent="0.55000000000000004">
      <c r="B29" s="43" t="s">
        <v>125</v>
      </c>
      <c r="C29" s="44"/>
      <c r="D29" s="45"/>
      <c r="E29" s="45"/>
      <c r="F29" s="45"/>
      <c r="G29" s="45"/>
      <c r="H29" s="12"/>
    </row>
    <row r="30" spans="2:8" x14ac:dyDescent="0.55000000000000004">
      <c r="B30" s="43"/>
      <c r="C30" s="44"/>
      <c r="D30" s="45"/>
      <c r="E30" s="45"/>
      <c r="F30" s="45"/>
      <c r="G30" s="45"/>
      <c r="H30" s="12"/>
    </row>
    <row r="31" spans="2:8" x14ac:dyDescent="0.55000000000000004">
      <c r="B31" s="43"/>
      <c r="C31" s="43"/>
      <c r="D31" s="45"/>
      <c r="E31" s="45"/>
      <c r="F31" s="45"/>
      <c r="G31" s="45"/>
      <c r="H31" s="12"/>
    </row>
    <row r="32" spans="2:8" x14ac:dyDescent="0.55000000000000004">
      <c r="B32" s="43"/>
      <c r="C32" s="43"/>
      <c r="D32" s="45"/>
      <c r="E32" s="45"/>
      <c r="F32" s="45"/>
      <c r="G32" s="45"/>
      <c r="H32" s="12"/>
    </row>
    <row r="33" spans="2:8" x14ac:dyDescent="0.55000000000000004">
      <c r="B33" s="43"/>
      <c r="C33" s="43"/>
      <c r="D33" s="45"/>
      <c r="E33" s="45"/>
      <c r="F33" s="45"/>
      <c r="G33" s="45"/>
      <c r="H33" s="12"/>
    </row>
    <row r="34" spans="2:8" x14ac:dyDescent="0.55000000000000004">
      <c r="B34" s="43"/>
      <c r="C34" s="43"/>
      <c r="D34" s="45"/>
      <c r="E34" s="45"/>
      <c r="F34" s="45"/>
      <c r="G34" s="45"/>
      <c r="H34" s="12"/>
    </row>
    <row r="35" spans="2:8" x14ac:dyDescent="0.55000000000000004">
      <c r="B35" s="43" t="s">
        <v>121</v>
      </c>
      <c r="C35" s="43"/>
      <c r="D35" s="43"/>
      <c r="E35" s="43"/>
      <c r="F35" s="43"/>
      <c r="G35" s="43"/>
      <c r="H35" s="13">
        <f>SUM(H29:H34)</f>
        <v>0</v>
      </c>
    </row>
    <row r="37" spans="2:8" x14ac:dyDescent="0.55000000000000004">
      <c r="C37" s="4" t="s">
        <v>123</v>
      </c>
    </row>
    <row r="38" spans="2:8" ht="10.5" customHeight="1" x14ac:dyDescent="0.55000000000000004"/>
    <row r="39" spans="2:8" ht="19.5" customHeight="1" x14ac:dyDescent="0.55000000000000004">
      <c r="C39" s="14"/>
      <c r="D39" s="14"/>
      <c r="E39" s="14"/>
      <c r="F39" s="14"/>
      <c r="G39" s="15" t="s">
        <v>165</v>
      </c>
      <c r="H39" s="12"/>
    </row>
    <row r="40" spans="2:8" ht="19.5" customHeight="1" x14ac:dyDescent="0.55000000000000004">
      <c r="C40" s="14"/>
      <c r="D40" s="14"/>
      <c r="E40" s="14"/>
      <c r="F40" s="14"/>
      <c r="G40" s="25" t="s">
        <v>139</v>
      </c>
      <c r="H40" s="20"/>
    </row>
    <row r="41" spans="2:8" ht="11" customHeight="1" x14ac:dyDescent="0.55000000000000004">
      <c r="C41" s="14"/>
      <c r="D41" s="14"/>
      <c r="E41" s="14"/>
      <c r="F41" s="14"/>
      <c r="G41" s="14"/>
      <c r="H41" s="16"/>
    </row>
    <row r="42" spans="2:8" x14ac:dyDescent="0.55000000000000004">
      <c r="C42" s="4" t="s">
        <v>124</v>
      </c>
    </row>
    <row r="43" spans="2:8" ht="10.5" customHeight="1" x14ac:dyDescent="0.55000000000000004"/>
    <row r="44" spans="2:8" ht="24" customHeight="1" x14ac:dyDescent="0.55000000000000004">
      <c r="G44" s="15" t="s">
        <v>166</v>
      </c>
      <c r="H44" s="12"/>
    </row>
    <row r="45" spans="2:8" ht="24" customHeight="1" x14ac:dyDescent="0.55000000000000004">
      <c r="G45" s="25" t="s">
        <v>139</v>
      </c>
      <c r="H45" s="20"/>
    </row>
    <row r="46" spans="2:8" ht="11" customHeight="1" x14ac:dyDescent="0.55000000000000004">
      <c r="G46" s="14"/>
      <c r="H46" s="17"/>
    </row>
    <row r="47" spans="2:8" ht="20.25" customHeight="1" x14ac:dyDescent="0.55000000000000004">
      <c r="G47" s="18" t="s">
        <v>130</v>
      </c>
      <c r="H47" s="10">
        <f>H35+H39+H44</f>
        <v>0</v>
      </c>
    </row>
    <row r="48" spans="2:8" ht="20.25" customHeight="1" x14ac:dyDescent="0.55000000000000004">
      <c r="E48" s="28"/>
      <c r="F48" s="28"/>
      <c r="G48" s="29" t="s">
        <v>135</v>
      </c>
      <c r="H48" s="30" t="str">
        <f>IF(G11&lt;=H47,"○","×")</f>
        <v>○</v>
      </c>
    </row>
    <row r="49" spans="2:8" ht="20.25" customHeight="1" x14ac:dyDescent="0.55000000000000004">
      <c r="E49" s="41" t="s">
        <v>168</v>
      </c>
      <c r="F49" s="41"/>
      <c r="G49" s="42"/>
      <c r="H49" s="31">
        <f>IF(G11&lt;=H47,G11,H47)</f>
        <v>0</v>
      </c>
    </row>
    <row r="50" spans="2:8" ht="10" customHeight="1" x14ac:dyDescent="0.55000000000000004">
      <c r="E50" s="23"/>
      <c r="F50" s="23"/>
      <c r="G50" s="23"/>
      <c r="H50" s="17"/>
    </row>
    <row r="51" spans="2:8" ht="20.25" customHeight="1" x14ac:dyDescent="0.55000000000000004">
      <c r="B51" s="4" t="s">
        <v>160</v>
      </c>
      <c r="E51" s="23"/>
      <c r="F51" s="23"/>
      <c r="G51" s="23"/>
      <c r="H51" s="17"/>
    </row>
    <row r="52" spans="2:8" ht="14.5" customHeight="1" x14ac:dyDescent="0.55000000000000004">
      <c r="B52" s="26"/>
      <c r="C52" s="36" t="s">
        <v>154</v>
      </c>
      <c r="E52" s="23"/>
      <c r="F52" s="23"/>
      <c r="G52" s="23"/>
      <c r="H52" s="17"/>
    </row>
    <row r="53" spans="2:8" ht="14.5" customHeight="1" x14ac:dyDescent="0.55000000000000004">
      <c r="C53" s="36" t="s">
        <v>155</v>
      </c>
      <c r="E53" s="23"/>
      <c r="F53" s="23"/>
      <c r="G53" s="23"/>
      <c r="H53" s="17"/>
    </row>
    <row r="54" spans="2:8" ht="24.5" customHeight="1" x14ac:dyDescent="0.55000000000000004">
      <c r="C54" s="40" t="s">
        <v>156</v>
      </c>
      <c r="D54" s="40"/>
      <c r="E54" s="40"/>
      <c r="F54" s="40"/>
      <c r="G54" s="40"/>
      <c r="H54" s="40"/>
    </row>
    <row r="55" spans="2:8" ht="14.5" customHeight="1" x14ac:dyDescent="0.55000000000000004">
      <c r="C55" s="36" t="s">
        <v>157</v>
      </c>
      <c r="E55" s="27"/>
      <c r="F55" s="27"/>
      <c r="G55" s="27"/>
      <c r="H55" s="17"/>
    </row>
    <row r="56" spans="2:8" ht="24.5" customHeight="1" x14ac:dyDescent="0.55000000000000004">
      <c r="C56" s="39" t="s">
        <v>158</v>
      </c>
      <c r="D56" s="39"/>
      <c r="E56" s="39"/>
      <c r="F56" s="39"/>
      <c r="G56" s="39"/>
      <c r="H56" s="39"/>
    </row>
    <row r="57" spans="2:8" ht="14.5" customHeight="1" x14ac:dyDescent="0.55000000000000004">
      <c r="C57" s="37" t="s">
        <v>159</v>
      </c>
      <c r="D57" s="37"/>
      <c r="E57" s="37"/>
      <c r="F57" s="37"/>
      <c r="G57" s="37"/>
      <c r="H57" s="37"/>
    </row>
    <row r="58" spans="2:8" ht="14.5" customHeight="1" x14ac:dyDescent="0.55000000000000004">
      <c r="C58" s="36" t="s">
        <v>161</v>
      </c>
      <c r="E58" s="23"/>
      <c r="F58" s="23"/>
      <c r="G58" s="23"/>
      <c r="H58" s="17"/>
    </row>
    <row r="59" spans="2:8" ht="20.25" customHeight="1" x14ac:dyDescent="0.55000000000000004">
      <c r="E59" s="23"/>
      <c r="F59" s="23"/>
      <c r="G59" s="23"/>
      <c r="H59" s="17"/>
    </row>
    <row r="60" spans="2:8" ht="27.65" customHeight="1" x14ac:dyDescent="0.55000000000000004">
      <c r="G60" s="19" t="s">
        <v>126</v>
      </c>
      <c r="H60" s="32"/>
    </row>
    <row r="61" spans="2:8" ht="27.65" customHeight="1" x14ac:dyDescent="0.55000000000000004">
      <c r="G61" s="19" t="s">
        <v>127</v>
      </c>
      <c r="H61" s="32"/>
    </row>
    <row r="62" spans="2:8" ht="27.65" customHeight="1" x14ac:dyDescent="0.55000000000000004">
      <c r="G62" s="19" t="s">
        <v>128</v>
      </c>
      <c r="H62" s="32"/>
    </row>
  </sheetData>
  <mergeCells count="16">
    <mergeCell ref="B1:F1"/>
    <mergeCell ref="C56:H56"/>
    <mergeCell ref="C54:H54"/>
    <mergeCell ref="E49:G49"/>
    <mergeCell ref="B35:G35"/>
    <mergeCell ref="B29:C34"/>
    <mergeCell ref="D29:G29"/>
    <mergeCell ref="D30:G30"/>
    <mergeCell ref="D31:G31"/>
    <mergeCell ref="D32:G32"/>
    <mergeCell ref="D33:G33"/>
    <mergeCell ref="D34:G34"/>
    <mergeCell ref="D28:G28"/>
    <mergeCell ref="B5:H5"/>
    <mergeCell ref="B7:H7"/>
    <mergeCell ref="C24:H25"/>
  </mergeCells>
  <phoneticPr fontId="2"/>
  <printOptions horizontalCentered="1"/>
  <pageMargins left="0.25" right="0.25" top="0.59" bottom="0.51" header="0.3" footer="0.3"/>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xdr:col>
                    <xdr:colOff>228600</xdr:colOff>
                    <xdr:row>14</xdr:row>
                    <xdr:rowOff>120650</xdr:rowOff>
                  </from>
                  <to>
                    <xdr:col>1</xdr:col>
                    <xdr:colOff>419100</xdr:colOff>
                    <xdr:row>16</xdr:row>
                    <xdr:rowOff>76200</xdr:rowOff>
                  </to>
                </anchor>
              </controlPr>
            </control>
          </mc:Choice>
        </mc:AlternateContent>
        <mc:AlternateContent xmlns:mc="http://schemas.openxmlformats.org/markup-compatibility/2006">
          <mc:Choice Requires="x14">
            <control shapeId="3" r:id="rId5" name="Check Box 3">
              <controlPr defaultSize="0" autoFill="0" autoLine="0" autoPict="0">
                <anchor moveWithCells="1">
                  <from>
                    <xdr:col>1</xdr:col>
                    <xdr:colOff>228600</xdr:colOff>
                    <xdr:row>22</xdr:row>
                    <xdr:rowOff>57150</xdr:rowOff>
                  </from>
                  <to>
                    <xdr:col>1</xdr:col>
                    <xdr:colOff>419100</xdr:colOff>
                    <xdr:row>24</xdr:row>
                    <xdr:rowOff>63500</xdr:rowOff>
                  </to>
                </anchor>
              </controlPr>
            </control>
          </mc:Choice>
        </mc:AlternateContent>
        <mc:AlternateContent xmlns:mc="http://schemas.openxmlformats.org/markup-compatibility/2006">
          <mc:Choice Requires="x14">
            <control shapeId="4" r:id="rId6" name="Check Box 4">
              <controlPr defaultSize="0" autoFill="0" autoLine="0" autoPict="0">
                <anchor moveWithCells="1">
                  <from>
                    <xdr:col>1</xdr:col>
                    <xdr:colOff>222250</xdr:colOff>
                    <xdr:row>35</xdr:row>
                    <xdr:rowOff>95250</xdr:rowOff>
                  </from>
                  <to>
                    <xdr:col>1</xdr:col>
                    <xdr:colOff>412750</xdr:colOff>
                    <xdr:row>37</xdr:row>
                    <xdr:rowOff>50800</xdr:rowOff>
                  </to>
                </anchor>
              </controlPr>
            </control>
          </mc:Choice>
        </mc:AlternateContent>
        <mc:AlternateContent xmlns:mc="http://schemas.openxmlformats.org/markup-compatibility/2006">
          <mc:Choice Requires="x14">
            <control shapeId="5" r:id="rId7" name="Check Box 5">
              <controlPr defaultSize="0" autoFill="0" autoLine="0" autoPict="0">
                <anchor moveWithCells="1">
                  <from>
                    <xdr:col>1</xdr:col>
                    <xdr:colOff>228600</xdr:colOff>
                    <xdr:row>40</xdr:row>
                    <xdr:rowOff>57150</xdr:rowOff>
                  </from>
                  <to>
                    <xdr:col>1</xdr:col>
                    <xdr:colOff>419100</xdr:colOff>
                    <xdr:row>42</xdr:row>
                    <xdr:rowOff>69850</xdr:rowOff>
                  </to>
                </anchor>
              </controlPr>
            </control>
          </mc:Choice>
        </mc:AlternateContent>
        <mc:AlternateContent xmlns:mc="http://schemas.openxmlformats.org/markup-compatibility/2006">
          <mc:Choice Requires="x14">
            <control shapeId="6" r:id="rId8" name="Check Box 6">
              <controlPr defaultSize="0" autoFill="0" autoLine="0" autoPict="0">
                <anchor moveWithCells="1">
                  <from>
                    <xdr:col>1</xdr:col>
                    <xdr:colOff>254000</xdr:colOff>
                    <xdr:row>50</xdr:row>
                    <xdr:rowOff>209550</xdr:rowOff>
                  </from>
                  <to>
                    <xdr:col>1</xdr:col>
                    <xdr:colOff>444500</xdr:colOff>
                    <xdr:row>52</xdr:row>
                    <xdr:rowOff>76200</xdr:rowOff>
                  </to>
                </anchor>
              </controlPr>
            </control>
          </mc:Choice>
        </mc:AlternateContent>
        <mc:AlternateContent xmlns:mc="http://schemas.openxmlformats.org/markup-compatibility/2006">
          <mc:Choice Requires="x14">
            <control shapeId="7" r:id="rId9" name="Check Box 7">
              <controlPr defaultSize="0" autoFill="0" autoLine="0" autoPict="0">
                <anchor moveWithCells="1">
                  <from>
                    <xdr:col>1</xdr:col>
                    <xdr:colOff>254000</xdr:colOff>
                    <xdr:row>51</xdr:row>
                    <xdr:rowOff>107950</xdr:rowOff>
                  </from>
                  <to>
                    <xdr:col>1</xdr:col>
                    <xdr:colOff>444500</xdr:colOff>
                    <xdr:row>53</xdr:row>
                    <xdr:rowOff>82550</xdr:rowOff>
                  </to>
                </anchor>
              </controlPr>
            </control>
          </mc:Choice>
        </mc:AlternateContent>
        <mc:AlternateContent xmlns:mc="http://schemas.openxmlformats.org/markup-compatibility/2006">
          <mc:Choice Requires="x14">
            <control shapeId="8" r:id="rId10" name="Check Box 8">
              <controlPr defaultSize="0" autoFill="0" autoLine="0" autoPict="0">
                <anchor moveWithCells="1">
                  <from>
                    <xdr:col>1</xdr:col>
                    <xdr:colOff>254000</xdr:colOff>
                    <xdr:row>52</xdr:row>
                    <xdr:rowOff>101600</xdr:rowOff>
                  </from>
                  <to>
                    <xdr:col>1</xdr:col>
                    <xdr:colOff>444500</xdr:colOff>
                    <xdr:row>53</xdr:row>
                    <xdr:rowOff>260350</xdr:rowOff>
                  </to>
                </anchor>
              </controlPr>
            </control>
          </mc:Choice>
        </mc:AlternateContent>
        <mc:AlternateContent xmlns:mc="http://schemas.openxmlformats.org/markup-compatibility/2006">
          <mc:Choice Requires="x14">
            <control shapeId="9" r:id="rId11" name="Check Box 9">
              <controlPr defaultSize="0" autoFill="0" autoLine="0" autoPict="0">
                <anchor moveWithCells="1">
                  <from>
                    <xdr:col>1</xdr:col>
                    <xdr:colOff>228600</xdr:colOff>
                    <xdr:row>15</xdr:row>
                    <xdr:rowOff>107950</xdr:rowOff>
                  </from>
                  <to>
                    <xdr:col>1</xdr:col>
                    <xdr:colOff>419100</xdr:colOff>
                    <xdr:row>17</xdr:row>
                    <xdr:rowOff>63500</xdr:rowOff>
                  </to>
                </anchor>
              </controlPr>
            </control>
          </mc:Choice>
        </mc:AlternateContent>
        <mc:AlternateContent xmlns:mc="http://schemas.openxmlformats.org/markup-compatibility/2006">
          <mc:Choice Requires="x14">
            <control shapeId="10" r:id="rId12" name="Check Box 10">
              <controlPr defaultSize="0" autoFill="0" autoLine="0" autoPict="0">
                <anchor moveWithCells="1">
                  <from>
                    <xdr:col>1</xdr:col>
                    <xdr:colOff>228600</xdr:colOff>
                    <xdr:row>16</xdr:row>
                    <xdr:rowOff>107950</xdr:rowOff>
                  </from>
                  <to>
                    <xdr:col>1</xdr:col>
                    <xdr:colOff>419100</xdr:colOff>
                    <xdr:row>18</xdr:row>
                    <xdr:rowOff>63500</xdr:rowOff>
                  </to>
                </anchor>
              </controlPr>
            </control>
          </mc:Choice>
        </mc:AlternateContent>
        <mc:AlternateContent xmlns:mc="http://schemas.openxmlformats.org/markup-compatibility/2006">
          <mc:Choice Requires="x14">
            <control shapeId="11" r:id="rId13" name="Check Box 11">
              <controlPr defaultSize="0" autoFill="0" autoLine="0" autoPict="0">
                <anchor moveWithCells="1">
                  <from>
                    <xdr:col>1</xdr:col>
                    <xdr:colOff>228600</xdr:colOff>
                    <xdr:row>17</xdr:row>
                    <xdr:rowOff>114300</xdr:rowOff>
                  </from>
                  <to>
                    <xdr:col>1</xdr:col>
                    <xdr:colOff>419100</xdr:colOff>
                    <xdr:row>19</xdr:row>
                    <xdr:rowOff>69850</xdr:rowOff>
                  </to>
                </anchor>
              </controlPr>
            </control>
          </mc:Choice>
        </mc:AlternateContent>
        <mc:AlternateContent xmlns:mc="http://schemas.openxmlformats.org/markup-compatibility/2006">
          <mc:Choice Requires="x14">
            <control shapeId="12" r:id="rId14" name="Check Box 12">
              <controlPr defaultSize="0" autoFill="0" autoLine="0" autoPict="0">
                <anchor moveWithCells="1">
                  <from>
                    <xdr:col>1</xdr:col>
                    <xdr:colOff>228600</xdr:colOff>
                    <xdr:row>18</xdr:row>
                    <xdr:rowOff>101600</xdr:rowOff>
                  </from>
                  <to>
                    <xdr:col>1</xdr:col>
                    <xdr:colOff>419100</xdr:colOff>
                    <xdr:row>20</xdr:row>
                    <xdr:rowOff>57150</xdr:rowOff>
                  </to>
                </anchor>
              </controlPr>
            </control>
          </mc:Choice>
        </mc:AlternateContent>
        <mc:AlternateContent xmlns:mc="http://schemas.openxmlformats.org/markup-compatibility/2006">
          <mc:Choice Requires="x14">
            <control shapeId="3085" r:id="rId15" name="Check Box 13">
              <controlPr defaultSize="0" autoFill="0" autoLine="0" autoPict="0">
                <anchor moveWithCells="1">
                  <from>
                    <xdr:col>1</xdr:col>
                    <xdr:colOff>247650</xdr:colOff>
                    <xdr:row>53</xdr:row>
                    <xdr:rowOff>228600</xdr:rowOff>
                  </from>
                  <to>
                    <xdr:col>1</xdr:col>
                    <xdr:colOff>438150</xdr:colOff>
                    <xdr:row>55</xdr:row>
                    <xdr:rowOff>76200</xdr:rowOff>
                  </to>
                </anchor>
              </controlPr>
            </control>
          </mc:Choice>
        </mc:AlternateContent>
        <mc:AlternateContent xmlns:mc="http://schemas.openxmlformats.org/markup-compatibility/2006">
          <mc:Choice Requires="x14">
            <control shapeId="3086" r:id="rId16" name="Check Box 14">
              <controlPr defaultSize="0" autoFill="0" autoLine="0" autoPict="0">
                <anchor moveWithCells="1">
                  <from>
                    <xdr:col>1</xdr:col>
                    <xdr:colOff>241300</xdr:colOff>
                    <xdr:row>54</xdr:row>
                    <xdr:rowOff>146050</xdr:rowOff>
                  </from>
                  <to>
                    <xdr:col>1</xdr:col>
                    <xdr:colOff>431800</xdr:colOff>
                    <xdr:row>55</xdr:row>
                    <xdr:rowOff>304800</xdr:rowOff>
                  </to>
                </anchor>
              </controlPr>
            </control>
          </mc:Choice>
        </mc:AlternateContent>
        <mc:AlternateContent xmlns:mc="http://schemas.openxmlformats.org/markup-compatibility/2006">
          <mc:Choice Requires="x14">
            <control shapeId="3087" r:id="rId17" name="Check Box 15">
              <controlPr defaultSize="0" autoFill="0" autoLine="0" autoPict="0">
                <anchor moveWithCells="1">
                  <from>
                    <xdr:col>1</xdr:col>
                    <xdr:colOff>247650</xdr:colOff>
                    <xdr:row>55</xdr:row>
                    <xdr:rowOff>215900</xdr:rowOff>
                  </from>
                  <to>
                    <xdr:col>1</xdr:col>
                    <xdr:colOff>438150</xdr:colOff>
                    <xdr:row>57</xdr:row>
                    <xdr:rowOff>63500</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1</xdr:col>
                    <xdr:colOff>247650</xdr:colOff>
                    <xdr:row>56</xdr:row>
                    <xdr:rowOff>95250</xdr:rowOff>
                  </from>
                  <to>
                    <xdr:col>1</xdr:col>
                    <xdr:colOff>431800</xdr:colOff>
                    <xdr:row>58</xdr:row>
                    <xdr:rowOff>69850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C721DADB-7EFA-45F2-B117-E624F03EB69B}">
          <x14:formula1>
            <xm:f>リスト!$E$2:$E$8</xm:f>
          </x14:formula1>
          <xm:sqref>D29:G34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AC644-9947-4935-9DF3-59D3C17631CE}">
  <sheetPr>
    <tabColor rgb="FFFF99CC"/>
    <pageSetUpPr fitToPage="1"/>
  </sheetPr>
  <dimension ref="B1:H62"/>
  <sheetViews>
    <sheetView view="pageBreakPreview" zoomScale="85" zoomScaleNormal="100" zoomScaleSheetLayoutView="85" workbookViewId="0">
      <selection activeCell="D2" sqref="D2"/>
    </sheetView>
  </sheetViews>
  <sheetFormatPr defaultColWidth="9" defaultRowHeight="14" x14ac:dyDescent="0.55000000000000004"/>
  <cols>
    <col min="1" max="1" width="2.6640625" style="4" customWidth="1"/>
    <col min="2" max="2" width="9.6640625" style="4" customWidth="1"/>
    <col min="3" max="4" width="9" style="4"/>
    <col min="5" max="5" width="9.5" style="4" bestFit="1" customWidth="1"/>
    <col min="6" max="6" width="9" style="4"/>
    <col min="7" max="7" width="22.4140625" style="4" customWidth="1"/>
    <col min="8" max="8" width="26.6640625" style="4" customWidth="1"/>
    <col min="9" max="16384" width="9" style="4"/>
  </cols>
  <sheetData>
    <row r="1" spans="2:8" ht="24.75" customHeight="1" x14ac:dyDescent="0.55000000000000004">
      <c r="B1" s="38" t="s">
        <v>163</v>
      </c>
      <c r="C1" s="38"/>
      <c r="D1" s="38"/>
      <c r="E1" s="38"/>
      <c r="F1" s="38"/>
      <c r="H1" s="5"/>
    </row>
    <row r="2" spans="2:8" ht="23.25" customHeight="1" x14ac:dyDescent="0.55000000000000004">
      <c r="B2" s="4" t="s">
        <v>151</v>
      </c>
    </row>
    <row r="3" spans="2:8" ht="26.25" customHeight="1" x14ac:dyDescent="0.55000000000000004">
      <c r="G3" s="21" t="s">
        <v>136</v>
      </c>
      <c r="H3" s="33" t="s">
        <v>137</v>
      </c>
    </row>
    <row r="4" spans="2:8" ht="15" customHeight="1" x14ac:dyDescent="0.55000000000000004"/>
    <row r="5" spans="2:8" ht="24.75" customHeight="1" x14ac:dyDescent="0.55000000000000004">
      <c r="B5" s="46" t="s">
        <v>170</v>
      </c>
      <c r="C5" s="46"/>
      <c r="D5" s="46"/>
      <c r="E5" s="46"/>
      <c r="F5" s="46"/>
      <c r="G5" s="46"/>
      <c r="H5" s="46"/>
    </row>
    <row r="7" spans="2:8" ht="39.75" customHeight="1" x14ac:dyDescent="0.55000000000000004">
      <c r="B7" s="47" t="s">
        <v>152</v>
      </c>
      <c r="C7" s="47"/>
      <c r="D7" s="47"/>
      <c r="E7" s="47"/>
      <c r="F7" s="47"/>
      <c r="G7" s="47"/>
      <c r="H7" s="47"/>
    </row>
    <row r="8" spans="2:8" ht="10.5" customHeight="1" x14ac:dyDescent="0.55000000000000004"/>
    <row r="9" spans="2:8" x14ac:dyDescent="0.55000000000000004">
      <c r="B9" s="6" t="s">
        <v>164</v>
      </c>
    </row>
    <row r="10" spans="2:8" x14ac:dyDescent="0.55000000000000004">
      <c r="C10" s="34" t="s">
        <v>131</v>
      </c>
      <c r="D10" s="8"/>
      <c r="E10" s="34" t="s">
        <v>132</v>
      </c>
      <c r="F10" s="8"/>
      <c r="G10" s="34" t="s">
        <v>162</v>
      </c>
    </row>
    <row r="11" spans="2:8" x14ac:dyDescent="0.55000000000000004">
      <c r="C11" s="9">
        <v>100</v>
      </c>
      <c r="D11" s="8" t="s">
        <v>133</v>
      </c>
      <c r="E11" s="3">
        <v>40000</v>
      </c>
      <c r="F11" s="8" t="s">
        <v>134</v>
      </c>
      <c r="G11" s="10">
        <f>C11*E11</f>
        <v>4000000</v>
      </c>
    </row>
    <row r="12" spans="2:8" ht="10.5" customHeight="1" x14ac:dyDescent="0.55000000000000004"/>
    <row r="13" spans="2:8" x14ac:dyDescent="0.55000000000000004">
      <c r="B13" s="6" t="s">
        <v>146</v>
      </c>
    </row>
    <row r="14" spans="2:8" ht="10.5" customHeight="1" x14ac:dyDescent="0.55000000000000004">
      <c r="B14" s="6"/>
    </row>
    <row r="15" spans="2:8" x14ac:dyDescent="0.55000000000000004">
      <c r="C15" s="4" t="s">
        <v>141</v>
      </c>
    </row>
    <row r="16" spans="2:8" x14ac:dyDescent="0.55000000000000004">
      <c r="C16" s="4" t="s">
        <v>140</v>
      </c>
    </row>
    <row r="17" spans="2:8" x14ac:dyDescent="0.55000000000000004">
      <c r="C17" s="4" t="s">
        <v>142</v>
      </c>
    </row>
    <row r="18" spans="2:8" x14ac:dyDescent="0.55000000000000004">
      <c r="C18" s="4" t="s">
        <v>143</v>
      </c>
    </row>
    <row r="19" spans="2:8" x14ac:dyDescent="0.55000000000000004">
      <c r="C19" s="4" t="s">
        <v>144</v>
      </c>
    </row>
    <row r="20" spans="2:8" x14ac:dyDescent="0.55000000000000004">
      <c r="C20" s="4" t="s">
        <v>145</v>
      </c>
    </row>
    <row r="21" spans="2:8" ht="10.5" customHeight="1" x14ac:dyDescent="0.55000000000000004"/>
    <row r="22" spans="2:8" x14ac:dyDescent="0.55000000000000004">
      <c r="B22" s="6" t="s">
        <v>169</v>
      </c>
    </row>
    <row r="23" spans="2:8" ht="10.5" customHeight="1" x14ac:dyDescent="0.55000000000000004"/>
    <row r="24" spans="2:8" x14ac:dyDescent="0.55000000000000004">
      <c r="C24" s="47" t="s">
        <v>122</v>
      </c>
      <c r="D24" s="47"/>
      <c r="E24" s="47"/>
      <c r="F24" s="47"/>
      <c r="G24" s="47"/>
      <c r="H24" s="47"/>
    </row>
    <row r="25" spans="2:8" x14ac:dyDescent="0.55000000000000004">
      <c r="C25" s="47"/>
      <c r="D25" s="47"/>
      <c r="E25" s="47"/>
      <c r="F25" s="47"/>
      <c r="G25" s="47"/>
      <c r="H25" s="47"/>
    </row>
    <row r="26" spans="2:8" x14ac:dyDescent="0.55000000000000004">
      <c r="C26" s="24" t="s">
        <v>138</v>
      </c>
      <c r="D26" s="35"/>
      <c r="E26" s="35"/>
      <c r="F26" s="35"/>
      <c r="G26" s="35"/>
      <c r="H26" s="35"/>
    </row>
    <row r="27" spans="2:8" x14ac:dyDescent="0.55000000000000004">
      <c r="C27" s="35"/>
      <c r="D27" s="35"/>
      <c r="E27" s="35"/>
      <c r="F27" s="35"/>
      <c r="G27" s="35"/>
      <c r="H27" s="35"/>
    </row>
    <row r="28" spans="2:8" x14ac:dyDescent="0.55000000000000004">
      <c r="D28" s="43" t="s">
        <v>0</v>
      </c>
      <c r="E28" s="43"/>
      <c r="F28" s="43"/>
      <c r="G28" s="43"/>
      <c r="H28" s="34" t="s">
        <v>167</v>
      </c>
    </row>
    <row r="29" spans="2:8" x14ac:dyDescent="0.55000000000000004">
      <c r="B29" s="43" t="s">
        <v>125</v>
      </c>
      <c r="C29" s="44"/>
      <c r="D29" s="45" t="s">
        <v>129</v>
      </c>
      <c r="E29" s="45"/>
      <c r="F29" s="45"/>
      <c r="G29" s="45"/>
      <c r="H29" s="12">
        <v>500000</v>
      </c>
    </row>
    <row r="30" spans="2:8" x14ac:dyDescent="0.55000000000000004">
      <c r="B30" s="43"/>
      <c r="C30" s="44"/>
      <c r="D30" s="45" t="s">
        <v>120</v>
      </c>
      <c r="E30" s="45"/>
      <c r="F30" s="45"/>
      <c r="G30" s="45"/>
      <c r="H30" s="12">
        <v>500000</v>
      </c>
    </row>
    <row r="31" spans="2:8" x14ac:dyDescent="0.55000000000000004">
      <c r="B31" s="43"/>
      <c r="C31" s="43"/>
      <c r="D31" s="45" t="s">
        <v>147</v>
      </c>
      <c r="E31" s="45"/>
      <c r="F31" s="45"/>
      <c r="G31" s="45"/>
      <c r="H31" s="12">
        <v>500000</v>
      </c>
    </row>
    <row r="32" spans="2:8" x14ac:dyDescent="0.55000000000000004">
      <c r="B32" s="43"/>
      <c r="C32" s="43"/>
      <c r="D32" s="45" t="s">
        <v>148</v>
      </c>
      <c r="E32" s="45"/>
      <c r="F32" s="45"/>
      <c r="G32" s="45"/>
      <c r="H32" s="12">
        <v>500000</v>
      </c>
    </row>
    <row r="33" spans="2:8" x14ac:dyDescent="0.55000000000000004">
      <c r="B33" s="43"/>
      <c r="C33" s="43"/>
      <c r="D33" s="45"/>
      <c r="E33" s="45"/>
      <c r="F33" s="45"/>
      <c r="G33" s="45"/>
      <c r="H33" s="12"/>
    </row>
    <row r="34" spans="2:8" x14ac:dyDescent="0.55000000000000004">
      <c r="B34" s="43"/>
      <c r="C34" s="43"/>
      <c r="D34" s="45"/>
      <c r="E34" s="45"/>
      <c r="F34" s="45"/>
      <c r="G34" s="45"/>
      <c r="H34" s="12"/>
    </row>
    <row r="35" spans="2:8" x14ac:dyDescent="0.55000000000000004">
      <c r="B35" s="43" t="s">
        <v>121</v>
      </c>
      <c r="C35" s="43"/>
      <c r="D35" s="43"/>
      <c r="E35" s="43"/>
      <c r="F35" s="43"/>
      <c r="G35" s="43"/>
      <c r="H35" s="13">
        <f>SUM(H29:H34)</f>
        <v>2000000</v>
      </c>
    </row>
    <row r="37" spans="2:8" x14ac:dyDescent="0.55000000000000004">
      <c r="C37" s="4" t="s">
        <v>123</v>
      </c>
    </row>
    <row r="38" spans="2:8" ht="10.5" customHeight="1" x14ac:dyDescent="0.55000000000000004"/>
    <row r="39" spans="2:8" ht="19.5" customHeight="1" x14ac:dyDescent="0.55000000000000004">
      <c r="C39" s="14"/>
      <c r="D39" s="14"/>
      <c r="E39" s="14"/>
      <c r="F39" s="14"/>
      <c r="G39" s="15" t="s">
        <v>165</v>
      </c>
      <c r="H39" s="12">
        <v>1000000</v>
      </c>
    </row>
    <row r="40" spans="2:8" ht="19.5" customHeight="1" x14ac:dyDescent="0.55000000000000004">
      <c r="C40" s="14"/>
      <c r="D40" s="14"/>
      <c r="E40" s="14"/>
      <c r="F40" s="14"/>
      <c r="G40" s="25" t="s">
        <v>139</v>
      </c>
      <c r="H40" s="20"/>
    </row>
    <row r="41" spans="2:8" ht="11" customHeight="1" x14ac:dyDescent="0.55000000000000004">
      <c r="C41" s="14"/>
      <c r="D41" s="14"/>
      <c r="E41" s="14"/>
      <c r="F41" s="14"/>
      <c r="G41" s="14"/>
      <c r="H41" s="16"/>
    </row>
    <row r="42" spans="2:8" x14ac:dyDescent="0.55000000000000004">
      <c r="C42" s="4" t="s">
        <v>124</v>
      </c>
    </row>
    <row r="43" spans="2:8" ht="10.5" customHeight="1" x14ac:dyDescent="0.55000000000000004"/>
    <row r="44" spans="2:8" ht="24" customHeight="1" x14ac:dyDescent="0.55000000000000004">
      <c r="G44" s="15" t="s">
        <v>166</v>
      </c>
      <c r="H44" s="12">
        <v>1000000</v>
      </c>
    </row>
    <row r="45" spans="2:8" ht="24" customHeight="1" x14ac:dyDescent="0.55000000000000004">
      <c r="G45" s="25" t="s">
        <v>139</v>
      </c>
      <c r="H45" s="20"/>
    </row>
    <row r="46" spans="2:8" ht="11" customHeight="1" x14ac:dyDescent="0.55000000000000004">
      <c r="G46" s="14"/>
      <c r="H46" s="17"/>
    </row>
    <row r="47" spans="2:8" ht="20.25" customHeight="1" x14ac:dyDescent="0.55000000000000004">
      <c r="G47" s="18" t="s">
        <v>130</v>
      </c>
      <c r="H47" s="10">
        <f>H35+H39+H44</f>
        <v>4000000</v>
      </c>
    </row>
    <row r="48" spans="2:8" ht="20.25" customHeight="1" x14ac:dyDescent="0.55000000000000004">
      <c r="E48" s="28"/>
      <c r="F48" s="28"/>
      <c r="G48" s="29" t="s">
        <v>135</v>
      </c>
      <c r="H48" s="30" t="str">
        <f>IF(G11&lt;=H47,"○","×")</f>
        <v>○</v>
      </c>
    </row>
    <row r="49" spans="2:8" ht="20.25" customHeight="1" x14ac:dyDescent="0.55000000000000004">
      <c r="E49" s="41" t="s">
        <v>168</v>
      </c>
      <c r="F49" s="41"/>
      <c r="G49" s="42"/>
      <c r="H49" s="31">
        <f>IF(G11&lt;=H47,G11,H47)</f>
        <v>4000000</v>
      </c>
    </row>
    <row r="50" spans="2:8" ht="10" customHeight="1" x14ac:dyDescent="0.55000000000000004">
      <c r="E50" s="27"/>
      <c r="F50" s="27"/>
      <c r="G50" s="27"/>
      <c r="H50" s="17"/>
    </row>
    <row r="51" spans="2:8" ht="20.25" customHeight="1" x14ac:dyDescent="0.55000000000000004">
      <c r="B51" s="4" t="s">
        <v>160</v>
      </c>
      <c r="E51" s="27"/>
      <c r="F51" s="27"/>
      <c r="G51" s="27"/>
      <c r="H51" s="17"/>
    </row>
    <row r="52" spans="2:8" ht="14.5" customHeight="1" x14ac:dyDescent="0.55000000000000004">
      <c r="B52" s="26"/>
      <c r="C52" s="36" t="s">
        <v>154</v>
      </c>
      <c r="E52" s="27"/>
      <c r="F52" s="27"/>
      <c r="G52" s="27"/>
      <c r="H52" s="17"/>
    </row>
    <row r="53" spans="2:8" ht="14.5" customHeight="1" x14ac:dyDescent="0.55000000000000004">
      <c r="C53" s="36" t="s">
        <v>155</v>
      </c>
      <c r="E53" s="27"/>
      <c r="F53" s="27"/>
      <c r="G53" s="27"/>
      <c r="H53" s="17"/>
    </row>
    <row r="54" spans="2:8" ht="24.5" customHeight="1" x14ac:dyDescent="0.55000000000000004">
      <c r="C54" s="40" t="s">
        <v>156</v>
      </c>
      <c r="D54" s="40"/>
      <c r="E54" s="40"/>
      <c r="F54" s="40"/>
      <c r="G54" s="40"/>
      <c r="H54" s="40"/>
    </row>
    <row r="55" spans="2:8" ht="14.5" customHeight="1" x14ac:dyDescent="0.55000000000000004">
      <c r="C55" s="36" t="s">
        <v>157</v>
      </c>
      <c r="E55" s="27"/>
      <c r="F55" s="27"/>
      <c r="G55" s="27"/>
      <c r="H55" s="17"/>
    </row>
    <row r="56" spans="2:8" ht="24.5" customHeight="1" x14ac:dyDescent="0.55000000000000004">
      <c r="C56" s="39" t="s">
        <v>158</v>
      </c>
      <c r="D56" s="39"/>
      <c r="E56" s="39"/>
      <c r="F56" s="39"/>
      <c r="G56" s="39"/>
      <c r="H56" s="39"/>
    </row>
    <row r="57" spans="2:8" ht="14.5" customHeight="1" x14ac:dyDescent="0.55000000000000004">
      <c r="C57" s="37" t="s">
        <v>159</v>
      </c>
      <c r="D57" s="37"/>
      <c r="E57" s="37"/>
      <c r="F57" s="37"/>
      <c r="G57" s="37"/>
      <c r="H57" s="37"/>
    </row>
    <row r="58" spans="2:8" ht="14.5" customHeight="1" x14ac:dyDescent="0.55000000000000004">
      <c r="C58" s="36" t="s">
        <v>161</v>
      </c>
      <c r="E58" s="27"/>
      <c r="F58" s="27"/>
      <c r="G58" s="27"/>
      <c r="H58" s="17"/>
    </row>
    <row r="59" spans="2:8" ht="20.25" customHeight="1" x14ac:dyDescent="0.55000000000000004">
      <c r="E59" s="27"/>
      <c r="F59" s="27"/>
      <c r="G59" s="27"/>
      <c r="H59" s="17"/>
    </row>
    <row r="60" spans="2:8" ht="27.65" customHeight="1" x14ac:dyDescent="0.55000000000000004">
      <c r="G60" s="19" t="s">
        <v>126</v>
      </c>
      <c r="H60" s="32" t="s">
        <v>153</v>
      </c>
    </row>
    <row r="61" spans="2:8" ht="27.65" customHeight="1" x14ac:dyDescent="0.55000000000000004">
      <c r="G61" s="19" t="s">
        <v>127</v>
      </c>
      <c r="H61" s="32" t="s">
        <v>149</v>
      </c>
    </row>
    <row r="62" spans="2:8" ht="27.65" customHeight="1" x14ac:dyDescent="0.55000000000000004">
      <c r="G62" s="19" t="s">
        <v>128</v>
      </c>
      <c r="H62" s="32" t="s">
        <v>150</v>
      </c>
    </row>
  </sheetData>
  <mergeCells count="16">
    <mergeCell ref="C56:H56"/>
    <mergeCell ref="B1:F1"/>
    <mergeCell ref="B5:H5"/>
    <mergeCell ref="B7:H7"/>
    <mergeCell ref="C24:H25"/>
    <mergeCell ref="D28:G28"/>
    <mergeCell ref="B29:C34"/>
    <mergeCell ref="D29:G29"/>
    <mergeCell ref="D30:G30"/>
    <mergeCell ref="D31:G31"/>
    <mergeCell ref="D32:G32"/>
    <mergeCell ref="D33:G33"/>
    <mergeCell ref="D34:G34"/>
    <mergeCell ref="B35:G35"/>
    <mergeCell ref="E49:G49"/>
    <mergeCell ref="C54:H54"/>
  </mergeCells>
  <phoneticPr fontId="2"/>
  <printOptions horizontalCentered="1"/>
  <pageMargins left="0.25" right="0.25" top="0.59" bottom="0.51" header="0.3" footer="0.3"/>
  <pageSetup paperSize="9" scale="6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1</xdr:col>
                    <xdr:colOff>228600</xdr:colOff>
                    <xdr:row>14</xdr:row>
                    <xdr:rowOff>120650</xdr:rowOff>
                  </from>
                  <to>
                    <xdr:col>1</xdr:col>
                    <xdr:colOff>419100</xdr:colOff>
                    <xdr:row>16</xdr:row>
                    <xdr:rowOff>76200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xdr:col>
                    <xdr:colOff>228600</xdr:colOff>
                    <xdr:row>22</xdr:row>
                    <xdr:rowOff>57150</xdr:rowOff>
                  </from>
                  <to>
                    <xdr:col>1</xdr:col>
                    <xdr:colOff>419100</xdr:colOff>
                    <xdr:row>24</xdr:row>
                    <xdr:rowOff>63500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1</xdr:col>
                    <xdr:colOff>222250</xdr:colOff>
                    <xdr:row>35</xdr:row>
                    <xdr:rowOff>95250</xdr:rowOff>
                  </from>
                  <to>
                    <xdr:col>1</xdr:col>
                    <xdr:colOff>412750</xdr:colOff>
                    <xdr:row>37</xdr:row>
                    <xdr:rowOff>50800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1</xdr:col>
                    <xdr:colOff>228600</xdr:colOff>
                    <xdr:row>40</xdr:row>
                    <xdr:rowOff>57150</xdr:rowOff>
                  </from>
                  <to>
                    <xdr:col>1</xdr:col>
                    <xdr:colOff>419100</xdr:colOff>
                    <xdr:row>42</xdr:row>
                    <xdr:rowOff>69850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1</xdr:col>
                    <xdr:colOff>254000</xdr:colOff>
                    <xdr:row>50</xdr:row>
                    <xdr:rowOff>209550</xdr:rowOff>
                  </from>
                  <to>
                    <xdr:col>1</xdr:col>
                    <xdr:colOff>444500</xdr:colOff>
                    <xdr:row>52</xdr:row>
                    <xdr:rowOff>76200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1</xdr:col>
                    <xdr:colOff>254000</xdr:colOff>
                    <xdr:row>51</xdr:row>
                    <xdr:rowOff>107950</xdr:rowOff>
                  </from>
                  <to>
                    <xdr:col>1</xdr:col>
                    <xdr:colOff>444500</xdr:colOff>
                    <xdr:row>53</xdr:row>
                    <xdr:rowOff>82550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1</xdr:col>
                    <xdr:colOff>254000</xdr:colOff>
                    <xdr:row>52</xdr:row>
                    <xdr:rowOff>101600</xdr:rowOff>
                  </from>
                  <to>
                    <xdr:col>1</xdr:col>
                    <xdr:colOff>444500</xdr:colOff>
                    <xdr:row>53</xdr:row>
                    <xdr:rowOff>260350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1</xdr:col>
                    <xdr:colOff>228600</xdr:colOff>
                    <xdr:row>15</xdr:row>
                    <xdr:rowOff>107950</xdr:rowOff>
                  </from>
                  <to>
                    <xdr:col>1</xdr:col>
                    <xdr:colOff>419100</xdr:colOff>
                    <xdr:row>17</xdr:row>
                    <xdr:rowOff>63500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1</xdr:col>
                    <xdr:colOff>228600</xdr:colOff>
                    <xdr:row>16</xdr:row>
                    <xdr:rowOff>107950</xdr:rowOff>
                  </from>
                  <to>
                    <xdr:col>1</xdr:col>
                    <xdr:colOff>419100</xdr:colOff>
                    <xdr:row>18</xdr:row>
                    <xdr:rowOff>63500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1</xdr:col>
                    <xdr:colOff>228600</xdr:colOff>
                    <xdr:row>17</xdr:row>
                    <xdr:rowOff>114300</xdr:rowOff>
                  </from>
                  <to>
                    <xdr:col>1</xdr:col>
                    <xdr:colOff>419100</xdr:colOff>
                    <xdr:row>19</xdr:row>
                    <xdr:rowOff>69850</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1</xdr:col>
                    <xdr:colOff>228600</xdr:colOff>
                    <xdr:row>18</xdr:row>
                    <xdr:rowOff>101600</xdr:rowOff>
                  </from>
                  <to>
                    <xdr:col>1</xdr:col>
                    <xdr:colOff>419100</xdr:colOff>
                    <xdr:row>20</xdr:row>
                    <xdr:rowOff>57150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from>
                    <xdr:col>1</xdr:col>
                    <xdr:colOff>247650</xdr:colOff>
                    <xdr:row>53</xdr:row>
                    <xdr:rowOff>228600</xdr:rowOff>
                  </from>
                  <to>
                    <xdr:col>1</xdr:col>
                    <xdr:colOff>438150</xdr:colOff>
                    <xdr:row>55</xdr:row>
                    <xdr:rowOff>76200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1</xdr:col>
                    <xdr:colOff>241300</xdr:colOff>
                    <xdr:row>54</xdr:row>
                    <xdr:rowOff>146050</xdr:rowOff>
                  </from>
                  <to>
                    <xdr:col>1</xdr:col>
                    <xdr:colOff>431800</xdr:colOff>
                    <xdr:row>55</xdr:row>
                    <xdr:rowOff>304800</xdr:rowOff>
                  </to>
                </anchor>
              </controlPr>
            </control>
          </mc:Choice>
        </mc:AlternateContent>
        <mc:AlternateContent xmlns:mc="http://schemas.openxmlformats.org/markup-compatibility/2006">
          <mc:Choice Requires="x14">
            <control shapeId="28686" r:id="rId17" name="Check Box 14">
              <controlPr defaultSize="0" autoFill="0" autoLine="0" autoPict="0">
                <anchor moveWithCells="1">
                  <from>
                    <xdr:col>1</xdr:col>
                    <xdr:colOff>247650</xdr:colOff>
                    <xdr:row>55</xdr:row>
                    <xdr:rowOff>215900</xdr:rowOff>
                  </from>
                  <to>
                    <xdr:col>1</xdr:col>
                    <xdr:colOff>438150</xdr:colOff>
                    <xdr:row>57</xdr:row>
                    <xdr:rowOff>63500</xdr:rowOff>
                  </to>
                </anchor>
              </controlPr>
            </control>
          </mc:Choice>
        </mc:AlternateContent>
        <mc:AlternateContent xmlns:mc="http://schemas.openxmlformats.org/markup-compatibility/2006">
          <mc:Choice Requires="x14">
            <control shapeId="28687" r:id="rId18" name="Check Box 15">
              <controlPr defaultSize="0" autoFill="0" autoLine="0" autoPict="0">
                <anchor moveWithCells="1">
                  <from>
                    <xdr:col>1</xdr:col>
                    <xdr:colOff>247650</xdr:colOff>
                    <xdr:row>56</xdr:row>
                    <xdr:rowOff>95250</xdr:rowOff>
                  </from>
                  <to>
                    <xdr:col>1</xdr:col>
                    <xdr:colOff>431800</xdr:colOff>
                    <xdr:row>58</xdr:row>
                    <xdr:rowOff>69850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information" allowBlank="1" showInputMessage="1" xr:uid="{DB7C5FC6-4FFC-4EEE-A417-0F37A569BF37}">
          <x14:formula1>
            <xm:f>リスト!$E$2:$E$8</xm:f>
          </x14:formula1>
          <xm:sqref>D29:G34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7EB11-0462-40DF-97DF-428FC5D9B6ED}">
  <dimension ref="A1:F48"/>
  <sheetViews>
    <sheetView workbookViewId="0">
      <selection activeCell="E8" sqref="E8"/>
    </sheetView>
  </sheetViews>
  <sheetFormatPr defaultColWidth="9" defaultRowHeight="18" x14ac:dyDescent="0.55000000000000004"/>
  <cols>
    <col min="1" max="6" width="28" style="1" customWidth="1"/>
    <col min="7" max="16384" width="9" style="1"/>
  </cols>
  <sheetData>
    <row r="1" spans="1:6" ht="36" x14ac:dyDescent="0.55000000000000004">
      <c r="A1" s="1" t="s">
        <v>1</v>
      </c>
      <c r="B1" s="1" t="s">
        <v>2</v>
      </c>
      <c r="C1" s="1" t="s">
        <v>3</v>
      </c>
      <c r="D1" s="1" t="s">
        <v>4</v>
      </c>
      <c r="E1" s="1" t="s">
        <v>5</v>
      </c>
      <c r="F1" s="1" t="s">
        <v>6</v>
      </c>
    </row>
    <row r="2" spans="1:6" ht="36" x14ac:dyDescent="0.55000000000000004">
      <c r="A2" s="1" t="s">
        <v>7</v>
      </c>
      <c r="B2" s="1" t="s">
        <v>8</v>
      </c>
      <c r="C2" s="1" t="s">
        <v>9</v>
      </c>
      <c r="D2" s="2" t="s">
        <v>10</v>
      </c>
      <c r="E2" s="1" t="s">
        <v>11</v>
      </c>
      <c r="F2" s="1" t="s">
        <v>12</v>
      </c>
    </row>
    <row r="3" spans="1:6" x14ac:dyDescent="0.55000000000000004">
      <c r="A3" s="1" t="s">
        <v>13</v>
      </c>
      <c r="B3" s="1" t="s">
        <v>14</v>
      </c>
      <c r="C3" s="1" t="s">
        <v>15</v>
      </c>
      <c r="D3" s="1" t="s">
        <v>16</v>
      </c>
      <c r="E3" s="1" t="s">
        <v>17</v>
      </c>
    </row>
    <row r="4" spans="1:6" x14ac:dyDescent="0.55000000000000004">
      <c r="A4" s="1" t="s">
        <v>18</v>
      </c>
      <c r="B4" s="1" t="s">
        <v>19</v>
      </c>
      <c r="C4" s="1" t="s">
        <v>20</v>
      </c>
      <c r="D4" s="1" t="s">
        <v>21</v>
      </c>
      <c r="E4" s="1" t="s">
        <v>22</v>
      </c>
    </row>
    <row r="5" spans="1:6" ht="36" x14ac:dyDescent="0.55000000000000004">
      <c r="A5" s="1" t="s">
        <v>23</v>
      </c>
      <c r="B5" s="1" t="s">
        <v>24</v>
      </c>
      <c r="C5" s="1" t="s">
        <v>25</v>
      </c>
      <c r="D5" s="1" t="s">
        <v>26</v>
      </c>
      <c r="E5" s="1" t="s">
        <v>27</v>
      </c>
    </row>
    <row r="6" spans="1:6" x14ac:dyDescent="0.55000000000000004">
      <c r="A6" s="1" t="s">
        <v>28</v>
      </c>
      <c r="B6" s="1" t="s">
        <v>29</v>
      </c>
      <c r="C6" s="1" t="s">
        <v>30</v>
      </c>
      <c r="D6" s="1" t="s">
        <v>31</v>
      </c>
      <c r="E6" s="1" t="s">
        <v>32</v>
      </c>
    </row>
    <row r="7" spans="1:6" ht="36" x14ac:dyDescent="0.55000000000000004">
      <c r="A7" s="1" t="s">
        <v>33</v>
      </c>
      <c r="B7" s="1" t="s">
        <v>34</v>
      </c>
      <c r="C7" s="1" t="s">
        <v>35</v>
      </c>
      <c r="D7" s="1" t="s">
        <v>36</v>
      </c>
      <c r="E7" s="1" t="s">
        <v>37</v>
      </c>
    </row>
    <row r="8" spans="1:6" x14ac:dyDescent="0.55000000000000004">
      <c r="B8" s="1" t="s">
        <v>38</v>
      </c>
      <c r="C8" s="1" t="s">
        <v>39</v>
      </c>
      <c r="D8" s="1" t="s">
        <v>40</v>
      </c>
    </row>
    <row r="9" spans="1:6" x14ac:dyDescent="0.55000000000000004">
      <c r="B9" s="1" t="s">
        <v>41</v>
      </c>
      <c r="C9" s="1" t="s">
        <v>42</v>
      </c>
      <c r="D9" s="1" t="s">
        <v>43</v>
      </c>
    </row>
    <row r="10" spans="1:6" x14ac:dyDescent="0.55000000000000004">
      <c r="B10" s="1" t="s">
        <v>44</v>
      </c>
      <c r="C10" s="1" t="s">
        <v>45</v>
      </c>
      <c r="D10" s="1" t="s">
        <v>46</v>
      </c>
    </row>
    <row r="11" spans="1:6" x14ac:dyDescent="0.55000000000000004">
      <c r="B11" s="1" t="s">
        <v>47</v>
      </c>
      <c r="C11" s="1" t="s">
        <v>48</v>
      </c>
      <c r="D11" s="1" t="s">
        <v>49</v>
      </c>
    </row>
    <row r="12" spans="1:6" x14ac:dyDescent="0.55000000000000004">
      <c r="B12" s="1" t="s">
        <v>50</v>
      </c>
      <c r="C12" s="1" t="s">
        <v>51</v>
      </c>
      <c r="D12" s="1" t="s">
        <v>52</v>
      </c>
    </row>
    <row r="13" spans="1:6" x14ac:dyDescent="0.55000000000000004">
      <c r="B13" s="1" t="s">
        <v>53</v>
      </c>
      <c r="C13" s="1" t="s">
        <v>54</v>
      </c>
      <c r="D13" s="1" t="s">
        <v>55</v>
      </c>
    </row>
    <row r="14" spans="1:6" x14ac:dyDescent="0.55000000000000004">
      <c r="B14" s="1" t="s">
        <v>56</v>
      </c>
      <c r="C14" s="1" t="s">
        <v>57</v>
      </c>
      <c r="D14" s="1" t="s">
        <v>58</v>
      </c>
    </row>
    <row r="15" spans="1:6" x14ac:dyDescent="0.55000000000000004">
      <c r="B15" s="1" t="s">
        <v>59</v>
      </c>
      <c r="C15" s="1" t="s">
        <v>60</v>
      </c>
      <c r="D15" s="1" t="s">
        <v>61</v>
      </c>
    </row>
    <row r="16" spans="1:6" x14ac:dyDescent="0.55000000000000004">
      <c r="B16" s="1" t="s">
        <v>62</v>
      </c>
      <c r="C16" s="1" t="s">
        <v>63</v>
      </c>
      <c r="D16" s="1" t="s">
        <v>64</v>
      </c>
    </row>
    <row r="17" spans="2:4" ht="54" x14ac:dyDescent="0.55000000000000004">
      <c r="B17" s="1" t="s">
        <v>65</v>
      </c>
      <c r="C17" s="1" t="s">
        <v>66</v>
      </c>
      <c r="D17" s="1" t="s">
        <v>67</v>
      </c>
    </row>
    <row r="18" spans="2:4" x14ac:dyDescent="0.55000000000000004">
      <c r="B18" s="1" t="s">
        <v>68</v>
      </c>
      <c r="C18" s="1" t="s">
        <v>69</v>
      </c>
      <c r="D18" s="1" t="s">
        <v>70</v>
      </c>
    </row>
    <row r="19" spans="2:4" x14ac:dyDescent="0.55000000000000004">
      <c r="B19" s="1" t="s">
        <v>71</v>
      </c>
      <c r="C19" s="1" t="s">
        <v>72</v>
      </c>
      <c r="D19" s="1" t="s">
        <v>73</v>
      </c>
    </row>
    <row r="20" spans="2:4" x14ac:dyDescent="0.55000000000000004">
      <c r="B20" s="1" t="s">
        <v>74</v>
      </c>
      <c r="C20" s="1" t="s">
        <v>75</v>
      </c>
      <c r="D20" s="1" t="s">
        <v>76</v>
      </c>
    </row>
    <row r="21" spans="2:4" x14ac:dyDescent="0.55000000000000004">
      <c r="B21" s="1" t="s">
        <v>77</v>
      </c>
      <c r="C21" s="1" t="s">
        <v>78</v>
      </c>
      <c r="D21" s="1" t="s">
        <v>79</v>
      </c>
    </row>
    <row r="22" spans="2:4" x14ac:dyDescent="0.55000000000000004">
      <c r="B22" s="1" t="s">
        <v>80</v>
      </c>
      <c r="C22" s="1" t="s">
        <v>81</v>
      </c>
      <c r="D22" s="1" t="s">
        <v>82</v>
      </c>
    </row>
    <row r="23" spans="2:4" x14ac:dyDescent="0.55000000000000004">
      <c r="B23" s="1" t="s">
        <v>83</v>
      </c>
      <c r="C23" s="1" t="s">
        <v>84</v>
      </c>
      <c r="D23" s="1" t="s">
        <v>85</v>
      </c>
    </row>
    <row r="24" spans="2:4" x14ac:dyDescent="0.55000000000000004">
      <c r="B24" s="1" t="s">
        <v>86</v>
      </c>
      <c r="C24" s="1" t="s">
        <v>87</v>
      </c>
      <c r="D24" s="1" t="s">
        <v>88</v>
      </c>
    </row>
    <row r="25" spans="2:4" ht="36" x14ac:dyDescent="0.55000000000000004">
      <c r="B25" s="1" t="s">
        <v>89</v>
      </c>
      <c r="C25" s="1" t="s">
        <v>90</v>
      </c>
      <c r="D25" s="1" t="s">
        <v>91</v>
      </c>
    </row>
    <row r="26" spans="2:4" x14ac:dyDescent="0.55000000000000004">
      <c r="B26" s="1" t="s">
        <v>92</v>
      </c>
      <c r="C26" s="1" t="s">
        <v>93</v>
      </c>
    </row>
    <row r="27" spans="2:4" x14ac:dyDescent="0.55000000000000004">
      <c r="B27" s="1" t="s">
        <v>94</v>
      </c>
      <c r="C27" s="1" t="s">
        <v>95</v>
      </c>
    </row>
    <row r="28" spans="2:4" x14ac:dyDescent="0.55000000000000004">
      <c r="B28" s="1" t="s">
        <v>96</v>
      </c>
      <c r="C28" s="1" t="s">
        <v>97</v>
      </c>
    </row>
    <row r="29" spans="2:4" x14ac:dyDescent="0.55000000000000004">
      <c r="B29" s="1" t="s">
        <v>98</v>
      </c>
      <c r="C29" s="1" t="s">
        <v>99</v>
      </c>
    </row>
    <row r="30" spans="2:4" ht="36" x14ac:dyDescent="0.55000000000000004">
      <c r="B30" s="1" t="s">
        <v>100</v>
      </c>
      <c r="C30" s="1" t="s">
        <v>101</v>
      </c>
    </row>
    <row r="31" spans="2:4" x14ac:dyDescent="0.55000000000000004">
      <c r="B31" s="1" t="s">
        <v>102</v>
      </c>
    </row>
    <row r="32" spans="2:4" x14ac:dyDescent="0.55000000000000004">
      <c r="B32" s="1" t="s">
        <v>103</v>
      </c>
    </row>
    <row r="33" spans="2:2" x14ac:dyDescent="0.55000000000000004">
      <c r="B33" s="1" t="s">
        <v>104</v>
      </c>
    </row>
    <row r="34" spans="2:2" x14ac:dyDescent="0.55000000000000004">
      <c r="B34" s="1" t="s">
        <v>105</v>
      </c>
    </row>
    <row r="35" spans="2:2" x14ac:dyDescent="0.55000000000000004">
      <c r="B35" s="1" t="s">
        <v>106</v>
      </c>
    </row>
    <row r="36" spans="2:2" x14ac:dyDescent="0.55000000000000004">
      <c r="B36" s="1" t="s">
        <v>107</v>
      </c>
    </row>
    <row r="37" spans="2:2" x14ac:dyDescent="0.55000000000000004">
      <c r="B37" s="1" t="s">
        <v>108</v>
      </c>
    </row>
    <row r="38" spans="2:2" x14ac:dyDescent="0.55000000000000004">
      <c r="B38" s="1" t="s">
        <v>109</v>
      </c>
    </row>
    <row r="39" spans="2:2" x14ac:dyDescent="0.55000000000000004">
      <c r="B39" s="1" t="s">
        <v>110</v>
      </c>
    </row>
    <row r="40" spans="2:2" x14ac:dyDescent="0.55000000000000004">
      <c r="B40" s="1" t="s">
        <v>111</v>
      </c>
    </row>
    <row r="41" spans="2:2" x14ac:dyDescent="0.55000000000000004">
      <c r="B41" s="1" t="s">
        <v>112</v>
      </c>
    </row>
    <row r="42" spans="2:2" x14ac:dyDescent="0.55000000000000004">
      <c r="B42" s="1" t="s">
        <v>113</v>
      </c>
    </row>
    <row r="43" spans="2:2" x14ac:dyDescent="0.55000000000000004">
      <c r="B43" s="1" t="s">
        <v>114</v>
      </c>
    </row>
    <row r="44" spans="2:2" x14ac:dyDescent="0.55000000000000004">
      <c r="B44" s="1" t="s">
        <v>115</v>
      </c>
    </row>
    <row r="45" spans="2:2" x14ac:dyDescent="0.55000000000000004">
      <c r="B45" s="1" t="s">
        <v>116</v>
      </c>
    </row>
    <row r="46" spans="2:2" x14ac:dyDescent="0.55000000000000004">
      <c r="B46" s="1" t="s">
        <v>117</v>
      </c>
    </row>
    <row r="47" spans="2:2" x14ac:dyDescent="0.55000000000000004">
      <c r="B47" s="1" t="s">
        <v>118</v>
      </c>
    </row>
    <row r="48" spans="2:2" x14ac:dyDescent="0.55000000000000004">
      <c r="B48" s="1" t="s">
        <v>119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申請書（病院・有床診）</vt:lpstr>
      <vt:lpstr>【記載例】（病院・有床診）</vt:lpstr>
      <vt:lpstr>リスト</vt:lpstr>
      <vt:lpstr>'【記載例】（病院・有床診）'!Print_Area</vt:lpstr>
      <vt:lpstr>'申請書（病院・有床診）'!Print_Area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User</cp:lastModifiedBy>
  <cp:lastPrinted>2025-08-22T10:57:55Z</cp:lastPrinted>
  <dcterms:created xsi:type="dcterms:W3CDTF">2025-01-09T05:11:58Z</dcterms:created>
  <dcterms:modified xsi:type="dcterms:W3CDTF">2025-08-22T10:58:33Z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0x010100D318CB62E38FDC4D88A28F4C075FB44A</vt:lpwstr>
  </property>
  <property fmtid="{D5CDD505-2E9C-101B-9397-08002B2CF9AE}" pid="3" name="MediaServiceImageTags">
    <vt:lpwstr/>
  </property>
</Properties>
</file>