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pref.net-shw.ehime.jp\shares2\教育総務課　施設厚生室\移行データ（高校教育課）\☆彡ICT関連\02　産業教育ＩＣＴ機器整備事業費\R08.02.01～R13.01.31　パソコンネットワーク学習システム（8校・8セット）\07　HP掲載\"/>
    </mc:Choice>
  </mc:AlternateContent>
  <xr:revisionPtr revIDLastSave="0" documentId="13_ncr:1_{106FA188-A4BE-46F7-8571-1BDF30DAA3C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機器設置場所一覧表" sheetId="12" r:id="rId1"/>
  </sheets>
  <definedNames>
    <definedName name="_xlnm.Print_Area" localSheetId="0">機器設置場所一覧表!$A$1:$Z$27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6" i="12" l="1"/>
  <c r="W26" i="12"/>
  <c r="Z13" i="12" l="1"/>
  <c r="Y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</calcChain>
</file>

<file path=xl/sharedStrings.xml><?xml version="1.0" encoding="utf-8"?>
<sst xmlns="http://schemas.openxmlformats.org/spreadsheetml/2006/main" count="88" uniqueCount="57">
  <si>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</si>
  <si>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</si>
  <si>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合　　計</t>
    <rPh sb="0" eb="1">
      <t>アイ</t>
    </rPh>
    <rPh sb="3" eb="4">
      <t>ケイ</t>
    </rPh>
    <phoneticPr fontId="2"/>
  </si>
  <si>
    <t>番号</t>
    <rPh sb="0" eb="1">
      <t>バン</t>
    </rPh>
    <rPh sb="1" eb="2">
      <t>ゴウ</t>
    </rPh>
    <phoneticPr fontId="2"/>
  </si>
  <si>
    <t>パソコン</t>
    <phoneticPr fontId="2"/>
  </si>
  <si>
    <t>プリンタ</t>
    <phoneticPr fontId="2"/>
  </si>
  <si>
    <t>生徒用
（台）</t>
    <rPh sb="0" eb="2">
      <t>セイト</t>
    </rPh>
    <rPh sb="2" eb="3">
      <t>ヨウ</t>
    </rPh>
    <rPh sb="5" eb="6">
      <t>ダイ</t>
    </rPh>
    <phoneticPr fontId="2"/>
  </si>
  <si>
    <t>サーバ
（台）</t>
    <rPh sb="5" eb="6">
      <t>ダイ</t>
    </rPh>
    <phoneticPr fontId="4"/>
  </si>
  <si>
    <t>プロジェクタ
(台)</t>
    <rPh sb="8" eb="9">
      <t>ダイ</t>
    </rPh>
    <phoneticPr fontId="2"/>
  </si>
  <si>
    <t>ネットワーク
機器（台）</t>
    <phoneticPr fontId="2"/>
  </si>
  <si>
    <t>ｿﾌﾄｳｪｱ</t>
    <phoneticPr fontId="2"/>
  </si>
  <si>
    <t>教師用
（台）</t>
    <rPh sb="5" eb="6">
      <t>ダイ</t>
    </rPh>
    <phoneticPr fontId="2"/>
  </si>
  <si>
    <t>教師用</t>
    <phoneticPr fontId="2"/>
  </si>
  <si>
    <t>生徒用</t>
    <rPh sb="0" eb="2">
      <t>セイト</t>
    </rPh>
    <rPh sb="2" eb="3">
      <t>ヨウ</t>
    </rPh>
    <phoneticPr fontId="2"/>
  </si>
  <si>
    <t>3D
ﾌﾟﾘﾝﾀｰ</t>
    <phoneticPr fontId="2"/>
  </si>
  <si>
    <t>ｻｰﾊﾞOS</t>
    <phoneticPr fontId="2"/>
  </si>
  <si>
    <t>ｻｰﾊﾞOS
CAL</t>
    <phoneticPr fontId="2"/>
  </si>
  <si>
    <t>ｻｰﾊﾞﾊﾞｯｸｱｯﾌﾟｿﾌﾄ</t>
    <phoneticPr fontId="2"/>
  </si>
  <si>
    <t>サーバ電源管理ｿﾌﾄ</t>
    <rPh sb="3" eb="5">
      <t>デンゲン</t>
    </rPh>
    <rPh sb="5" eb="7">
      <t>カンリ</t>
    </rPh>
    <phoneticPr fontId="2"/>
  </si>
  <si>
    <t>ﾈｯﾄﾜｰｸ
支援ｿﾌﾄ</t>
    <rPh sb="7" eb="9">
      <t>シエン</t>
    </rPh>
    <phoneticPr fontId="2"/>
  </si>
  <si>
    <t>ｸﾗｲｱﾝﾄ
復元ｿﾌﾄ</t>
    <rPh sb="7" eb="9">
      <t>フクゲン</t>
    </rPh>
    <phoneticPr fontId="2"/>
  </si>
  <si>
    <t>カラー</t>
  </si>
  <si>
    <t>ﾓﾉｸﾛ</t>
    <phoneticPr fontId="2"/>
  </si>
  <si>
    <t>16ﾎﾟｰﾄ</t>
    <phoneticPr fontId="2"/>
  </si>
  <si>
    <t>24ポート</t>
    <phoneticPr fontId="2"/>
  </si>
  <si>
    <t>ﾚｰｻﾞｰ</t>
    <phoneticPr fontId="2"/>
  </si>
  <si>
    <t>19ｲﾝﾁﾏｳﾝﾄﾎﾞｯｸｽ</t>
    <phoneticPr fontId="2"/>
  </si>
  <si>
    <t>Office
Professional</t>
    <phoneticPr fontId="2"/>
  </si>
  <si>
    <t>八幡浜市保内町川之石1番耕地112</t>
    <rPh sb="0" eb="4">
      <t>ヤワタハマシ</t>
    </rPh>
    <phoneticPr fontId="2"/>
  </si>
  <si>
    <t>松山市真砂町1</t>
  </si>
  <si>
    <t>松山市旭町71</t>
  </si>
  <si>
    <t>新居浜市北新町8-1</t>
  </si>
  <si>
    <t>八幡浜市松柏丙654</t>
  </si>
  <si>
    <t>新居浜市瀬戸町2-16</t>
  </si>
  <si>
    <t>ｾｯﾄ数</t>
    <rPh sb="3" eb="4">
      <t>スウ</t>
    </rPh>
    <phoneticPr fontId="4"/>
  </si>
  <si>
    <t>今治市河南町１丁目1-36</t>
    <rPh sb="0" eb="2">
      <t>イマバリ</t>
    </rPh>
    <rPh sb="2" eb="3">
      <t>シ</t>
    </rPh>
    <rPh sb="3" eb="6">
      <t>カナンチョウ</t>
    </rPh>
    <rPh sb="7" eb="9">
      <t>チョウメ</t>
    </rPh>
    <phoneticPr fontId="2"/>
  </si>
  <si>
    <t>新居浜工業高等学校</t>
    <rPh sb="5" eb="9">
      <t>コウトウガッコウ</t>
    </rPh>
    <phoneticPr fontId="2"/>
  </si>
  <si>
    <t>今治工業高等学校</t>
    <rPh sb="0" eb="2">
      <t>イマバリ</t>
    </rPh>
    <rPh sb="2" eb="4">
      <t>コウギョウ</t>
    </rPh>
    <phoneticPr fontId="2"/>
  </si>
  <si>
    <t>松山工業高等学校</t>
    <phoneticPr fontId="2"/>
  </si>
  <si>
    <t>新居浜商業高等学校</t>
    <phoneticPr fontId="2"/>
  </si>
  <si>
    <t>松山商業高等学校</t>
    <phoneticPr fontId="2"/>
  </si>
  <si>
    <t>八幡浜高等学校</t>
    <phoneticPr fontId="2"/>
  </si>
  <si>
    <t>川之石高等学校</t>
    <phoneticPr fontId="2"/>
  </si>
  <si>
    <t>カラー</t>
    <phoneticPr fontId="2"/>
  </si>
  <si>
    <t>Adobe Creative Cloud</t>
    <phoneticPr fontId="2"/>
  </si>
  <si>
    <t>ホームページビルダー</t>
    <phoneticPr fontId="2"/>
  </si>
  <si>
    <t>3D CAD    SOLIDWORKS 2024　教育版</t>
    <rPh sb="26" eb="29">
      <t>キョウイクバン</t>
    </rPh>
    <phoneticPr fontId="2"/>
  </si>
  <si>
    <t>PowerDVD 23 pro</t>
    <phoneticPr fontId="2"/>
  </si>
  <si>
    <t>Adobe
Creative Cloud</t>
    <phoneticPr fontId="2"/>
  </si>
  <si>
    <t>VisualStudio Pro 2022 EDU</t>
    <phoneticPr fontId="2"/>
  </si>
  <si>
    <t>その他
無償ﾗｲｾﾝｽ（最大4点）</t>
    <phoneticPr fontId="2"/>
  </si>
  <si>
    <t>機器設置場所一覧表</t>
    <rPh sb="0" eb="2">
      <t>キキ</t>
    </rPh>
    <rPh sb="2" eb="4">
      <t>セッチ</t>
    </rPh>
    <rPh sb="4" eb="6">
      <t>バショ</t>
    </rPh>
    <rPh sb="6" eb="9">
      <t>イチランヒョウ</t>
    </rPh>
    <phoneticPr fontId="2"/>
  </si>
  <si>
    <t>【工業】</t>
    <rPh sb="1" eb="3">
      <t>コウギョウ</t>
    </rPh>
    <phoneticPr fontId="2"/>
  </si>
  <si>
    <t>【商業ほか】</t>
    <rPh sb="1" eb="3">
      <t>ショウギョウ</t>
    </rPh>
    <phoneticPr fontId="2"/>
  </si>
  <si>
    <t>別紙２</t>
    <rPh sb="0" eb="2">
      <t>ベッシ</t>
    </rPh>
    <phoneticPr fontId="2"/>
  </si>
  <si>
    <t>小松高等学校</t>
    <rPh sb="0" eb="6">
      <t>コマツコウトウガッコウ</t>
    </rPh>
    <phoneticPr fontId="2"/>
  </si>
  <si>
    <t>西条市小松町新屋敷乙42-1</t>
    <rPh sb="0" eb="3">
      <t>サイジョウシ</t>
    </rPh>
    <rPh sb="3" eb="6">
      <t>コマツチョウ</t>
    </rPh>
    <rPh sb="6" eb="9">
      <t>シンヤシキ</t>
    </rPh>
    <rPh sb="9" eb="10">
      <t>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</si>
</sst>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96">
    <xf numFmtId="0" fontId="0" fillId="0" borderId="0" xfId="0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2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shrinkToFit="1"/>
    </xf>
    <xf numFmtId="0" fontId="11" fillId="0" borderId="2" xfId="0" applyFont="1" applyFill="1" applyBorder="1" applyAlignment="1">
      <alignment shrinkToFit="1"/>
    </xf>
    <xf numFmtId="0" fontId="11" fillId="0" borderId="0" xfId="0" applyFont="1" applyAlignment="1">
      <alignment vertical="center"/>
    </xf>
    <xf numFmtId="176" fontId="11" fillId="0" borderId="3" xfId="1" applyNumberFormat="1" applyFont="1" applyFill="1" applyBorder="1" applyAlignment="1">
      <alignment horizontal="center" vertical="center" shrinkToFit="1"/>
    </xf>
    <xf numFmtId="176" fontId="11" fillId="0" borderId="4" xfId="1" applyNumberFormat="1" applyFont="1" applyFill="1" applyBorder="1" applyAlignment="1">
      <alignment horizontal="center" vertical="center" shrinkToFit="1"/>
    </xf>
    <xf numFmtId="176" fontId="11" fillId="0" borderId="5" xfId="1" applyNumberFormat="1" applyFont="1" applyFill="1" applyBorder="1" applyAlignment="1">
      <alignment horizontal="center" vertical="center" shrinkToFit="1"/>
    </xf>
    <xf numFmtId="176" fontId="11" fillId="0" borderId="6" xfId="1" applyNumberFormat="1" applyFont="1" applyFill="1" applyBorder="1" applyAlignment="1">
      <alignment horizontal="center" vertical="center" shrinkToFit="1"/>
    </xf>
    <xf numFmtId="176" fontId="11" fillId="0" borderId="7" xfId="1" applyNumberFormat="1" applyFont="1" applyFill="1" applyBorder="1" applyAlignment="1">
      <alignment horizontal="center" vertical="center" shrinkToFit="1"/>
    </xf>
    <xf numFmtId="176" fontId="11" fillId="0" borderId="8" xfId="1" applyNumberFormat="1" applyFont="1" applyFill="1" applyBorder="1" applyAlignment="1">
      <alignment horizontal="center" vertical="center" shrinkToFit="1"/>
    </xf>
    <xf numFmtId="3" fontId="11" fillId="0" borderId="9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shrinkToFit="1"/>
    </xf>
    <xf numFmtId="0" fontId="11" fillId="0" borderId="4" xfId="0" applyFont="1" applyFill="1" applyBorder="1" applyAlignment="1">
      <alignment shrinkToFit="1"/>
    </xf>
    <xf numFmtId="3" fontId="11" fillId="0" borderId="10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shrinkToFit="1"/>
    </xf>
    <xf numFmtId="3" fontId="11" fillId="0" borderId="11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shrinkToFit="1"/>
    </xf>
    <xf numFmtId="3" fontId="11" fillId="0" borderId="1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3" fontId="11" fillId="0" borderId="2" xfId="0" applyNumberFormat="1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3" fontId="11" fillId="0" borderId="4" xfId="0" applyNumberFormat="1" applyFont="1" applyFill="1" applyBorder="1" applyAlignment="1">
      <alignment horizontal="center" wrapText="1"/>
    </xf>
    <xf numFmtId="3" fontId="11" fillId="0" borderId="11" xfId="0" applyNumberFormat="1" applyFont="1" applyFill="1" applyBorder="1" applyAlignment="1">
      <alignment horizontal="center" wrapText="1"/>
    </xf>
    <xf numFmtId="3" fontId="11" fillId="0" borderId="12" xfId="0" applyNumberFormat="1" applyFont="1" applyFill="1" applyBorder="1" applyAlignment="1">
      <alignment horizontal="center" wrapText="1"/>
    </xf>
    <xf numFmtId="3" fontId="11" fillId="0" borderId="15" xfId="0" applyNumberFormat="1" applyFont="1" applyFill="1" applyBorder="1" applyAlignment="1">
      <alignment horizontal="center"/>
    </xf>
    <xf numFmtId="3" fontId="11" fillId="0" borderId="16" xfId="0" applyNumberFormat="1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5" fillId="0" borderId="0" xfId="2" applyFont="1" applyFill="1" applyAlignment="1">
      <alignment horizontal="center" vertical="center" shrinkToFit="1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/>
    </xf>
    <xf numFmtId="3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center" vertical="center" wrapText="1"/>
    </xf>
    <xf numFmtId="176" fontId="11" fillId="0" borderId="7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18　全日制高等学校の学年別生徒数の状況（松岡さん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3.54296875" style="1" bestFit="1" customWidth="1"/>
    <col min="2" max="2" width="15.08984375" style="3" bestFit="1" customWidth="1"/>
    <col min="3" max="3" width="24.6328125" style="2" customWidth="1"/>
    <col min="4" max="4" width="5.6328125" style="2" customWidth="1"/>
    <col min="5" max="5" width="7.90625" style="2" customWidth="1"/>
    <col min="6" max="11" width="6.90625" style="1" customWidth="1"/>
    <col min="12" max="12" width="7.08984375" style="1" customWidth="1"/>
    <col min="13" max="14" width="7.90625" style="1" customWidth="1"/>
    <col min="15" max="21" width="9" style="1"/>
    <col min="22" max="27" width="9" style="29"/>
    <col min="28" max="16384" width="9" style="1"/>
  </cols>
  <sheetData>
    <row r="1" spans="1:28" ht="23" customHeight="1" x14ac:dyDescent="0.2">
      <c r="A1" s="47" t="s">
        <v>54</v>
      </c>
      <c r="B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3" customFormat="1" ht="17.25" customHeight="1" x14ac:dyDescent="0.2">
      <c r="A2" s="47"/>
      <c r="B2" s="49"/>
      <c r="C2" s="2"/>
      <c r="D2" s="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3" customFormat="1" ht="25.5" customHeight="1" x14ac:dyDescent="0.2">
      <c r="A3" s="92" t="s">
        <v>51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s="3" customFormat="1" ht="32" customHeight="1" x14ac:dyDescent="0.2">
      <c r="A4" s="51" t="s">
        <v>52</v>
      </c>
      <c r="B4" s="37"/>
      <c r="C4" s="37"/>
      <c r="D4" s="37"/>
      <c r="E4" s="37"/>
      <c r="F4" s="55"/>
      <c r="G4" s="55"/>
      <c r="H4" s="55"/>
      <c r="I4" s="55"/>
      <c r="J4" s="55"/>
      <c r="K4" s="55"/>
      <c r="L4" s="55"/>
      <c r="M4" s="37"/>
      <c r="N4" s="37"/>
      <c r="O4" s="37"/>
      <c r="P4" s="37"/>
      <c r="Q4" s="37"/>
      <c r="R4" s="37"/>
      <c r="S4" s="37"/>
      <c r="T4" s="37"/>
      <c r="U4" s="37"/>
      <c r="V4" s="41"/>
      <c r="W4" s="41"/>
      <c r="X4" s="41"/>
      <c r="Y4" s="41"/>
      <c r="Z4" s="41"/>
      <c r="AA4" s="41"/>
      <c r="AB4" s="37"/>
    </row>
    <row r="5" spans="1:28" s="3" customFormat="1" ht="9.5" customHeight="1" thickBot="1" x14ac:dyDescent="0.25">
      <c r="A5" s="50"/>
      <c r="B5" s="37"/>
      <c r="C5" s="37"/>
      <c r="D5" s="37"/>
      <c r="E5" s="37"/>
      <c r="F5" s="42"/>
      <c r="G5" s="42"/>
      <c r="H5" s="42"/>
      <c r="I5" s="42"/>
      <c r="J5" s="42"/>
      <c r="K5" s="42"/>
      <c r="L5" s="42"/>
      <c r="M5" s="37"/>
      <c r="N5" s="37"/>
      <c r="O5" s="37"/>
      <c r="P5" s="37"/>
      <c r="Q5" s="37"/>
      <c r="R5" s="37"/>
      <c r="S5" s="37"/>
      <c r="T5" s="37"/>
      <c r="U5" s="37"/>
      <c r="V5" s="41"/>
      <c r="W5" s="41"/>
      <c r="X5" s="41"/>
      <c r="Y5" s="41"/>
      <c r="Z5" s="41"/>
      <c r="AA5" s="41"/>
      <c r="AB5" s="37"/>
    </row>
    <row r="6" spans="1:28" s="7" customFormat="1" ht="18" customHeight="1" x14ac:dyDescent="0.2">
      <c r="A6" s="56" t="s">
        <v>3</v>
      </c>
      <c r="B6" s="58" t="s">
        <v>0</v>
      </c>
      <c r="C6" s="60" t="s">
        <v>1</v>
      </c>
      <c r="D6" s="56" t="s">
        <v>34</v>
      </c>
      <c r="E6" s="56" t="s">
        <v>7</v>
      </c>
      <c r="F6" s="62" t="s">
        <v>4</v>
      </c>
      <c r="G6" s="62"/>
      <c r="H6" s="63" t="s">
        <v>5</v>
      </c>
      <c r="I6" s="64"/>
      <c r="J6" s="65"/>
      <c r="K6" s="83" t="s">
        <v>8</v>
      </c>
      <c r="L6" s="66" t="s">
        <v>9</v>
      </c>
      <c r="M6" s="67"/>
      <c r="N6" s="67"/>
      <c r="O6" s="86" t="s">
        <v>10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8"/>
    </row>
    <row r="7" spans="1:28" s="7" customFormat="1" ht="18" customHeight="1" x14ac:dyDescent="0.2">
      <c r="A7" s="57"/>
      <c r="B7" s="59"/>
      <c r="C7" s="61"/>
      <c r="D7" s="57"/>
      <c r="E7" s="57"/>
      <c r="F7" s="70" t="s">
        <v>11</v>
      </c>
      <c r="G7" s="72" t="s">
        <v>6</v>
      </c>
      <c r="H7" s="8" t="s">
        <v>12</v>
      </c>
      <c r="I7" s="9" t="s">
        <v>13</v>
      </c>
      <c r="J7" s="74" t="s">
        <v>14</v>
      </c>
      <c r="K7" s="84"/>
      <c r="L7" s="68"/>
      <c r="M7" s="69"/>
      <c r="N7" s="69"/>
      <c r="O7" s="52" t="s">
        <v>15</v>
      </c>
      <c r="P7" s="52" t="s">
        <v>16</v>
      </c>
      <c r="Q7" s="52" t="s">
        <v>17</v>
      </c>
      <c r="R7" s="77" t="s">
        <v>18</v>
      </c>
      <c r="S7" s="52" t="s">
        <v>19</v>
      </c>
      <c r="T7" s="52" t="s">
        <v>20</v>
      </c>
      <c r="U7" s="52" t="s">
        <v>27</v>
      </c>
      <c r="V7" s="52" t="s">
        <v>48</v>
      </c>
      <c r="W7" s="52" t="s">
        <v>49</v>
      </c>
      <c r="X7" s="77" t="s">
        <v>47</v>
      </c>
      <c r="Y7" s="52" t="s">
        <v>46</v>
      </c>
      <c r="Z7" s="93" t="s">
        <v>50</v>
      </c>
    </row>
    <row r="8" spans="1:28" s="7" customFormat="1" ht="18" customHeight="1" x14ac:dyDescent="0.2">
      <c r="A8" s="57"/>
      <c r="B8" s="59"/>
      <c r="C8" s="61"/>
      <c r="D8" s="57"/>
      <c r="E8" s="57"/>
      <c r="F8" s="71"/>
      <c r="G8" s="73"/>
      <c r="H8" s="10" t="s">
        <v>43</v>
      </c>
      <c r="I8" s="11" t="s">
        <v>22</v>
      </c>
      <c r="J8" s="75"/>
      <c r="K8" s="84"/>
      <c r="L8" s="77" t="s">
        <v>23</v>
      </c>
      <c r="M8" s="77" t="s">
        <v>24</v>
      </c>
      <c r="N8" s="77" t="s">
        <v>26</v>
      </c>
      <c r="O8" s="53"/>
      <c r="P8" s="53"/>
      <c r="Q8" s="53"/>
      <c r="R8" s="79"/>
      <c r="S8" s="53"/>
      <c r="T8" s="53"/>
      <c r="U8" s="53"/>
      <c r="V8" s="53"/>
      <c r="W8" s="53"/>
      <c r="X8" s="79"/>
      <c r="Y8" s="53"/>
      <c r="Z8" s="94"/>
    </row>
    <row r="9" spans="1:28" s="7" customFormat="1" ht="35.15" customHeight="1" x14ac:dyDescent="0.2">
      <c r="A9" s="57"/>
      <c r="B9" s="59"/>
      <c r="C9" s="61"/>
      <c r="D9" s="57"/>
      <c r="E9" s="57"/>
      <c r="F9" s="71"/>
      <c r="G9" s="73"/>
      <c r="H9" s="12" t="s">
        <v>25</v>
      </c>
      <c r="I9" s="13" t="s">
        <v>25</v>
      </c>
      <c r="J9" s="76"/>
      <c r="K9" s="85"/>
      <c r="L9" s="78"/>
      <c r="M9" s="78"/>
      <c r="N9" s="78"/>
      <c r="O9" s="54"/>
      <c r="P9" s="54"/>
      <c r="Q9" s="54"/>
      <c r="R9" s="78"/>
      <c r="S9" s="54"/>
      <c r="T9" s="54"/>
      <c r="U9" s="54"/>
      <c r="V9" s="54"/>
      <c r="W9" s="54"/>
      <c r="X9" s="78"/>
      <c r="Y9" s="54"/>
      <c r="Z9" s="95"/>
    </row>
    <row r="10" spans="1:28" s="4" customFormat="1" ht="30" customHeight="1" x14ac:dyDescent="0.2">
      <c r="A10" s="22">
        <v>1</v>
      </c>
      <c r="B10" s="5" t="s">
        <v>36</v>
      </c>
      <c r="C10" s="6" t="s">
        <v>31</v>
      </c>
      <c r="D10" s="14">
        <v>1</v>
      </c>
      <c r="E10" s="14">
        <v>1</v>
      </c>
      <c r="F10" s="15">
        <v>2</v>
      </c>
      <c r="G10" s="15">
        <v>40</v>
      </c>
      <c r="H10" s="15">
        <v>1</v>
      </c>
      <c r="I10" s="16">
        <v>2</v>
      </c>
      <c r="J10" s="15">
        <v>1</v>
      </c>
      <c r="K10" s="16">
        <v>1</v>
      </c>
      <c r="L10" s="15">
        <v>1</v>
      </c>
      <c r="M10" s="15">
        <v>2</v>
      </c>
      <c r="N10" s="15">
        <v>1</v>
      </c>
      <c r="O10" s="15">
        <v>1</v>
      </c>
      <c r="P10" s="16">
        <v>42</v>
      </c>
      <c r="Q10" s="16">
        <v>1</v>
      </c>
      <c r="R10" s="16">
        <v>1</v>
      </c>
      <c r="S10" s="16">
        <v>2</v>
      </c>
      <c r="T10" s="16">
        <v>42</v>
      </c>
      <c r="U10" s="16">
        <v>42</v>
      </c>
      <c r="V10" s="30">
        <v>42</v>
      </c>
      <c r="W10" s="30"/>
      <c r="X10" s="30"/>
      <c r="Y10" s="31"/>
      <c r="Z10" s="35">
        <v>42</v>
      </c>
    </row>
    <row r="11" spans="1:28" s="4" customFormat="1" ht="30" customHeight="1" x14ac:dyDescent="0.2">
      <c r="A11" s="24">
        <v>2</v>
      </c>
      <c r="B11" s="17" t="s">
        <v>37</v>
      </c>
      <c r="C11" s="18" t="s">
        <v>35</v>
      </c>
      <c r="D11" s="14">
        <v>1</v>
      </c>
      <c r="E11" s="14">
        <v>1</v>
      </c>
      <c r="F11" s="15">
        <v>1</v>
      </c>
      <c r="G11" s="15">
        <v>40</v>
      </c>
      <c r="H11" s="15">
        <v>1</v>
      </c>
      <c r="I11" s="16">
        <v>2</v>
      </c>
      <c r="J11" s="15">
        <v>1</v>
      </c>
      <c r="K11" s="16">
        <v>1</v>
      </c>
      <c r="L11" s="15">
        <v>1</v>
      </c>
      <c r="M11" s="15">
        <v>2</v>
      </c>
      <c r="N11" s="15">
        <v>1</v>
      </c>
      <c r="O11" s="15">
        <v>1</v>
      </c>
      <c r="P11" s="16">
        <v>41</v>
      </c>
      <c r="Q11" s="16">
        <v>1</v>
      </c>
      <c r="R11" s="16">
        <v>1</v>
      </c>
      <c r="S11" s="16">
        <v>1</v>
      </c>
      <c r="T11" s="16">
        <v>41</v>
      </c>
      <c r="U11" s="16">
        <v>41</v>
      </c>
      <c r="V11" s="30">
        <v>41</v>
      </c>
      <c r="W11" s="30">
        <v>41</v>
      </c>
      <c r="X11" s="31">
        <v>1</v>
      </c>
      <c r="Y11" s="31">
        <v>41</v>
      </c>
      <c r="Z11" s="35">
        <v>41</v>
      </c>
    </row>
    <row r="12" spans="1:28" s="4" customFormat="1" ht="30" customHeight="1" thickBot="1" x14ac:dyDescent="0.25">
      <c r="A12" s="24">
        <v>3</v>
      </c>
      <c r="B12" s="17" t="s">
        <v>38</v>
      </c>
      <c r="C12" s="18" t="s">
        <v>29</v>
      </c>
      <c r="D12" s="19">
        <v>1</v>
      </c>
      <c r="E12" s="14">
        <v>1</v>
      </c>
      <c r="F12" s="20">
        <v>1</v>
      </c>
      <c r="G12" s="20">
        <v>40</v>
      </c>
      <c r="H12" s="20">
        <v>1</v>
      </c>
      <c r="I12" s="21">
        <v>2</v>
      </c>
      <c r="J12" s="20">
        <v>1</v>
      </c>
      <c r="K12" s="21">
        <v>1</v>
      </c>
      <c r="L12" s="20">
        <v>1</v>
      </c>
      <c r="M12" s="20">
        <v>2</v>
      </c>
      <c r="N12" s="15">
        <v>1</v>
      </c>
      <c r="O12" s="20">
        <v>1</v>
      </c>
      <c r="P12" s="21">
        <v>41</v>
      </c>
      <c r="Q12" s="21">
        <v>1</v>
      </c>
      <c r="R12" s="21">
        <v>1</v>
      </c>
      <c r="S12" s="21">
        <v>1</v>
      </c>
      <c r="T12" s="21">
        <v>41</v>
      </c>
      <c r="U12" s="21">
        <v>41</v>
      </c>
      <c r="V12" s="32">
        <v>41</v>
      </c>
      <c r="W12" s="32">
        <v>41</v>
      </c>
      <c r="X12" s="32"/>
      <c r="Y12" s="31">
        <v>41</v>
      </c>
      <c r="Z12" s="36">
        <v>41</v>
      </c>
    </row>
    <row r="13" spans="1:28" s="4" customFormat="1" ht="30" customHeight="1" thickTop="1" thickBot="1" x14ac:dyDescent="0.25">
      <c r="A13" s="81" t="s">
        <v>2</v>
      </c>
      <c r="B13" s="82"/>
      <c r="C13" s="82"/>
      <c r="D13" s="27">
        <f t="shared" ref="D13:Y13" si="0">SUM(D10:D12)</f>
        <v>3</v>
      </c>
      <c r="E13" s="27">
        <f t="shared" si="0"/>
        <v>3</v>
      </c>
      <c r="F13" s="25">
        <f t="shared" si="0"/>
        <v>4</v>
      </c>
      <c r="G13" s="25">
        <f t="shared" si="0"/>
        <v>120</v>
      </c>
      <c r="H13" s="25">
        <f t="shared" si="0"/>
        <v>3</v>
      </c>
      <c r="I13" s="23">
        <f t="shared" si="0"/>
        <v>6</v>
      </c>
      <c r="J13" s="23">
        <f t="shared" si="0"/>
        <v>3</v>
      </c>
      <c r="K13" s="23">
        <f t="shared" si="0"/>
        <v>3</v>
      </c>
      <c r="L13" s="23">
        <f t="shared" si="0"/>
        <v>3</v>
      </c>
      <c r="M13" s="23">
        <f t="shared" si="0"/>
        <v>6</v>
      </c>
      <c r="N13" s="23">
        <f t="shared" si="0"/>
        <v>3</v>
      </c>
      <c r="O13" s="23">
        <f t="shared" si="0"/>
        <v>3</v>
      </c>
      <c r="P13" s="23">
        <f t="shared" si="0"/>
        <v>124</v>
      </c>
      <c r="Q13" s="23">
        <f t="shared" si="0"/>
        <v>3</v>
      </c>
      <c r="R13" s="23">
        <f t="shared" si="0"/>
        <v>3</v>
      </c>
      <c r="S13" s="23">
        <f t="shared" si="0"/>
        <v>4</v>
      </c>
      <c r="T13" s="23">
        <f t="shared" si="0"/>
        <v>124</v>
      </c>
      <c r="U13" s="23">
        <f t="shared" si="0"/>
        <v>124</v>
      </c>
      <c r="V13" s="33">
        <f t="shared" si="0"/>
        <v>124</v>
      </c>
      <c r="W13" s="33">
        <f t="shared" si="0"/>
        <v>82</v>
      </c>
      <c r="X13" s="34">
        <f t="shared" si="0"/>
        <v>1</v>
      </c>
      <c r="Y13" s="34">
        <f t="shared" si="0"/>
        <v>82</v>
      </c>
      <c r="Z13" s="26">
        <f>SUM(Z10:Z12)</f>
        <v>124</v>
      </c>
    </row>
    <row r="14" spans="1:28" s="28" customFormat="1" ht="54.5" customHeight="1" x14ac:dyDescent="0.2">
      <c r="A14" s="43"/>
      <c r="B14" s="44"/>
      <c r="C14" s="38"/>
      <c r="D14" s="38"/>
      <c r="E14" s="38"/>
      <c r="F14" s="43"/>
      <c r="G14" s="43"/>
      <c r="H14" s="43"/>
      <c r="I14" s="43"/>
      <c r="J14" s="43"/>
      <c r="K14" s="38"/>
      <c r="L14" s="80"/>
      <c r="M14" s="80"/>
      <c r="N14" s="80"/>
      <c r="O14" s="38"/>
      <c r="P14" s="38"/>
      <c r="Q14" s="38"/>
      <c r="R14" s="38"/>
      <c r="S14" s="38"/>
      <c r="T14" s="38"/>
      <c r="U14" s="43"/>
      <c r="V14" s="45"/>
      <c r="W14" s="45"/>
      <c r="X14" s="45"/>
      <c r="Y14" s="45"/>
      <c r="Z14" s="45"/>
      <c r="AA14" s="45"/>
      <c r="AB14" s="43"/>
    </row>
    <row r="15" spans="1:28" s="3" customFormat="1" ht="32" customHeight="1" x14ac:dyDescent="0.2">
      <c r="A15" s="51" t="s">
        <v>53</v>
      </c>
      <c r="B15" s="37"/>
      <c r="C15" s="37"/>
      <c r="D15" s="37"/>
      <c r="E15" s="37"/>
      <c r="F15" s="55"/>
      <c r="G15" s="55"/>
      <c r="H15" s="55"/>
      <c r="I15" s="55"/>
      <c r="J15" s="55"/>
      <c r="K15" s="55"/>
      <c r="L15" s="55"/>
      <c r="M15" s="37"/>
      <c r="N15" s="37"/>
      <c r="O15" s="37"/>
      <c r="P15" s="37"/>
      <c r="Q15" s="37"/>
      <c r="R15" s="37"/>
      <c r="S15" s="37"/>
      <c r="T15" s="37"/>
      <c r="U15" s="37"/>
      <c r="V15" s="41"/>
      <c r="W15" s="41"/>
      <c r="X15" s="41"/>
      <c r="Y15" s="41"/>
      <c r="Z15" s="41"/>
      <c r="AA15" s="41"/>
      <c r="AB15" s="37"/>
    </row>
    <row r="16" spans="1:28" ht="9" customHeight="1" thickBot="1" x14ac:dyDescent="0.25">
      <c r="A16" s="37"/>
      <c r="B16" s="37"/>
      <c r="C16" s="37"/>
      <c r="D16" s="37"/>
      <c r="E16" s="37"/>
      <c r="F16" s="55"/>
      <c r="G16" s="55"/>
      <c r="H16" s="55"/>
      <c r="I16" s="55"/>
      <c r="J16" s="55"/>
      <c r="K16" s="55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1"/>
      <c r="W16" s="41"/>
      <c r="X16" s="41"/>
      <c r="Y16" s="41"/>
      <c r="Z16" s="41"/>
      <c r="AA16" s="41"/>
      <c r="AB16" s="39"/>
    </row>
    <row r="17" spans="1:28" ht="18.75" customHeight="1" x14ac:dyDescent="0.2">
      <c r="A17" s="56" t="s">
        <v>3</v>
      </c>
      <c r="B17" s="58" t="s">
        <v>0</v>
      </c>
      <c r="C17" s="60" t="s">
        <v>1</v>
      </c>
      <c r="D17" s="56" t="s">
        <v>34</v>
      </c>
      <c r="E17" s="56" t="s">
        <v>7</v>
      </c>
      <c r="F17" s="62" t="s">
        <v>4</v>
      </c>
      <c r="G17" s="62"/>
      <c r="H17" s="63" t="s">
        <v>5</v>
      </c>
      <c r="I17" s="65"/>
      <c r="J17" s="83" t="s">
        <v>8</v>
      </c>
      <c r="K17" s="66" t="s">
        <v>9</v>
      </c>
      <c r="L17" s="67"/>
      <c r="M17" s="67"/>
      <c r="N17" s="86" t="s">
        <v>10</v>
      </c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1"/>
      <c r="Z17" s="1"/>
      <c r="AA17" s="1"/>
    </row>
    <row r="18" spans="1:28" ht="18.75" customHeight="1" x14ac:dyDescent="0.2">
      <c r="A18" s="57"/>
      <c r="B18" s="59"/>
      <c r="C18" s="61"/>
      <c r="D18" s="57"/>
      <c r="E18" s="57"/>
      <c r="F18" s="70" t="s">
        <v>11</v>
      </c>
      <c r="G18" s="72" t="s">
        <v>6</v>
      </c>
      <c r="H18" s="10" t="s">
        <v>12</v>
      </c>
      <c r="I18" s="11" t="s">
        <v>13</v>
      </c>
      <c r="J18" s="84"/>
      <c r="K18" s="68"/>
      <c r="L18" s="69"/>
      <c r="M18" s="69"/>
      <c r="N18" s="52" t="s">
        <v>15</v>
      </c>
      <c r="O18" s="52" t="s">
        <v>16</v>
      </c>
      <c r="P18" s="52" t="s">
        <v>17</v>
      </c>
      <c r="Q18" s="77" t="s">
        <v>18</v>
      </c>
      <c r="R18" s="52" t="s">
        <v>19</v>
      </c>
      <c r="S18" s="52" t="s">
        <v>20</v>
      </c>
      <c r="T18" s="52" t="s">
        <v>27</v>
      </c>
      <c r="U18" s="52" t="s">
        <v>44</v>
      </c>
      <c r="V18" s="89" t="s">
        <v>45</v>
      </c>
      <c r="W18" s="52" t="s">
        <v>46</v>
      </c>
      <c r="X18" s="93" t="s">
        <v>50</v>
      </c>
      <c r="Y18" s="1"/>
      <c r="Z18" s="1"/>
      <c r="AA18" s="1"/>
    </row>
    <row r="19" spans="1:28" ht="18.75" customHeight="1" x14ac:dyDescent="0.2">
      <c r="A19" s="57"/>
      <c r="B19" s="59"/>
      <c r="C19" s="61"/>
      <c r="D19" s="57"/>
      <c r="E19" s="57"/>
      <c r="F19" s="71"/>
      <c r="G19" s="73"/>
      <c r="H19" s="10" t="s">
        <v>21</v>
      </c>
      <c r="I19" s="11" t="s">
        <v>22</v>
      </c>
      <c r="J19" s="84"/>
      <c r="K19" s="77" t="s">
        <v>23</v>
      </c>
      <c r="L19" s="77" t="s">
        <v>24</v>
      </c>
      <c r="M19" s="77" t="s">
        <v>26</v>
      </c>
      <c r="N19" s="53"/>
      <c r="O19" s="53"/>
      <c r="P19" s="53"/>
      <c r="Q19" s="79"/>
      <c r="R19" s="53"/>
      <c r="S19" s="53"/>
      <c r="T19" s="53"/>
      <c r="U19" s="53"/>
      <c r="V19" s="90"/>
      <c r="W19" s="53"/>
      <c r="X19" s="94"/>
      <c r="Y19" s="1"/>
      <c r="Z19" s="1"/>
      <c r="AA19" s="1"/>
    </row>
    <row r="20" spans="1:28" ht="38.5" customHeight="1" x14ac:dyDescent="0.2">
      <c r="A20" s="57"/>
      <c r="B20" s="59"/>
      <c r="C20" s="61"/>
      <c r="D20" s="57"/>
      <c r="E20" s="57"/>
      <c r="F20" s="71"/>
      <c r="G20" s="73"/>
      <c r="H20" s="12" t="s">
        <v>25</v>
      </c>
      <c r="I20" s="13" t="s">
        <v>25</v>
      </c>
      <c r="J20" s="85"/>
      <c r="K20" s="78"/>
      <c r="L20" s="78"/>
      <c r="M20" s="78"/>
      <c r="N20" s="54"/>
      <c r="O20" s="54"/>
      <c r="P20" s="54"/>
      <c r="Q20" s="78"/>
      <c r="R20" s="54"/>
      <c r="S20" s="54"/>
      <c r="T20" s="54"/>
      <c r="U20" s="54"/>
      <c r="V20" s="91"/>
      <c r="W20" s="54"/>
      <c r="X20" s="95"/>
      <c r="Y20" s="1"/>
      <c r="Z20" s="1"/>
      <c r="AA20" s="1"/>
    </row>
    <row r="21" spans="1:28" ht="30" customHeight="1" x14ac:dyDescent="0.2">
      <c r="A21" s="22">
        <v>1</v>
      </c>
      <c r="B21" s="5" t="s">
        <v>39</v>
      </c>
      <c r="C21" s="6" t="s">
        <v>33</v>
      </c>
      <c r="D21" s="14">
        <v>1</v>
      </c>
      <c r="E21" s="14">
        <v>1</v>
      </c>
      <c r="F21" s="15">
        <v>1</v>
      </c>
      <c r="G21" s="15">
        <v>40</v>
      </c>
      <c r="H21" s="15">
        <v>1</v>
      </c>
      <c r="I21" s="16">
        <v>4</v>
      </c>
      <c r="J21" s="16">
        <v>1</v>
      </c>
      <c r="K21" s="15">
        <v>1</v>
      </c>
      <c r="L21" s="15">
        <v>2</v>
      </c>
      <c r="M21" s="15">
        <v>1</v>
      </c>
      <c r="N21" s="15">
        <v>1</v>
      </c>
      <c r="O21" s="16">
        <v>41</v>
      </c>
      <c r="P21" s="16">
        <v>1</v>
      </c>
      <c r="Q21" s="16">
        <v>1</v>
      </c>
      <c r="R21" s="16">
        <v>1</v>
      </c>
      <c r="S21" s="16">
        <v>41</v>
      </c>
      <c r="T21" s="16">
        <v>41</v>
      </c>
      <c r="U21" s="30">
        <v>41</v>
      </c>
      <c r="V21" s="30"/>
      <c r="W21" s="31"/>
      <c r="X21" s="35">
        <v>41</v>
      </c>
      <c r="Y21" s="1"/>
      <c r="Z21" s="1"/>
      <c r="AA21" s="1"/>
    </row>
    <row r="22" spans="1:28" ht="30" customHeight="1" x14ac:dyDescent="0.2">
      <c r="A22" s="22">
        <v>2</v>
      </c>
      <c r="B22" s="5" t="s">
        <v>55</v>
      </c>
      <c r="C22" s="6" t="s">
        <v>56</v>
      </c>
      <c r="D22" s="14">
        <v>1</v>
      </c>
      <c r="E22" s="14">
        <v>1</v>
      </c>
      <c r="F22" s="15">
        <v>1</v>
      </c>
      <c r="G22" s="15">
        <v>40</v>
      </c>
      <c r="H22" s="15">
        <v>1</v>
      </c>
      <c r="I22" s="16">
        <v>4</v>
      </c>
      <c r="J22" s="16">
        <v>1</v>
      </c>
      <c r="K22" s="15">
        <v>1</v>
      </c>
      <c r="L22" s="15">
        <v>2</v>
      </c>
      <c r="M22" s="15">
        <v>1</v>
      </c>
      <c r="N22" s="15">
        <v>1</v>
      </c>
      <c r="O22" s="16">
        <v>41</v>
      </c>
      <c r="P22" s="16">
        <v>1</v>
      </c>
      <c r="Q22" s="16">
        <v>1</v>
      </c>
      <c r="R22" s="16">
        <v>1</v>
      </c>
      <c r="S22" s="16">
        <v>41</v>
      </c>
      <c r="T22" s="16">
        <v>41</v>
      </c>
      <c r="U22" s="30">
        <v>41</v>
      </c>
      <c r="V22" s="30"/>
      <c r="W22" s="31"/>
      <c r="X22" s="35">
        <v>41</v>
      </c>
      <c r="Y22" s="1"/>
      <c r="Z22" s="1"/>
      <c r="AA22" s="1"/>
    </row>
    <row r="23" spans="1:28" ht="30" customHeight="1" x14ac:dyDescent="0.2">
      <c r="A23" s="22">
        <v>3</v>
      </c>
      <c r="B23" s="5" t="s">
        <v>40</v>
      </c>
      <c r="C23" s="6" t="s">
        <v>30</v>
      </c>
      <c r="D23" s="14">
        <v>1</v>
      </c>
      <c r="E23" s="14">
        <v>1</v>
      </c>
      <c r="F23" s="15">
        <v>1</v>
      </c>
      <c r="G23" s="15">
        <v>40</v>
      </c>
      <c r="H23" s="15">
        <v>1</v>
      </c>
      <c r="I23" s="16">
        <v>4</v>
      </c>
      <c r="J23" s="16">
        <v>1</v>
      </c>
      <c r="K23" s="15">
        <v>1</v>
      </c>
      <c r="L23" s="15">
        <v>2</v>
      </c>
      <c r="M23" s="15">
        <v>1</v>
      </c>
      <c r="N23" s="15">
        <v>1</v>
      </c>
      <c r="O23" s="16">
        <v>41</v>
      </c>
      <c r="P23" s="16">
        <v>1</v>
      </c>
      <c r="Q23" s="16">
        <v>1</v>
      </c>
      <c r="R23" s="16">
        <v>1</v>
      </c>
      <c r="S23" s="16">
        <v>41</v>
      </c>
      <c r="T23" s="16">
        <v>41</v>
      </c>
      <c r="U23" s="30">
        <v>41</v>
      </c>
      <c r="V23" s="30">
        <v>41</v>
      </c>
      <c r="W23" s="31"/>
      <c r="X23" s="35">
        <v>41</v>
      </c>
      <c r="Y23" s="1"/>
      <c r="Z23" s="1"/>
      <c r="AA23" s="1"/>
    </row>
    <row r="24" spans="1:28" ht="30" customHeight="1" x14ac:dyDescent="0.2">
      <c r="A24" s="22">
        <v>4</v>
      </c>
      <c r="B24" s="5" t="s">
        <v>41</v>
      </c>
      <c r="C24" s="6" t="s">
        <v>32</v>
      </c>
      <c r="D24" s="14">
        <v>1</v>
      </c>
      <c r="E24" s="14">
        <v>1</v>
      </c>
      <c r="F24" s="15">
        <v>1</v>
      </c>
      <c r="G24" s="15">
        <v>40</v>
      </c>
      <c r="H24" s="15">
        <v>1</v>
      </c>
      <c r="I24" s="16">
        <v>4</v>
      </c>
      <c r="J24" s="16">
        <v>1</v>
      </c>
      <c r="K24" s="15">
        <v>1</v>
      </c>
      <c r="L24" s="15">
        <v>2</v>
      </c>
      <c r="M24" s="15">
        <v>1</v>
      </c>
      <c r="N24" s="15">
        <v>1</v>
      </c>
      <c r="O24" s="16">
        <v>41</v>
      </c>
      <c r="P24" s="16">
        <v>1</v>
      </c>
      <c r="Q24" s="16">
        <v>1</v>
      </c>
      <c r="R24" s="16">
        <v>1</v>
      </c>
      <c r="S24" s="16">
        <v>41</v>
      </c>
      <c r="T24" s="16">
        <v>41</v>
      </c>
      <c r="U24" s="30">
        <v>41</v>
      </c>
      <c r="V24" s="30"/>
      <c r="W24" s="31">
        <v>41</v>
      </c>
      <c r="X24" s="35">
        <v>41</v>
      </c>
      <c r="Y24" s="1"/>
      <c r="Z24" s="1"/>
      <c r="AA24" s="1"/>
    </row>
    <row r="25" spans="1:28" ht="30" customHeight="1" thickBot="1" x14ac:dyDescent="0.25">
      <c r="A25" s="22">
        <v>5</v>
      </c>
      <c r="B25" s="5" t="s">
        <v>42</v>
      </c>
      <c r="C25" s="6" t="s">
        <v>28</v>
      </c>
      <c r="D25" s="14">
        <v>1</v>
      </c>
      <c r="E25" s="14">
        <v>1</v>
      </c>
      <c r="F25" s="15">
        <v>1</v>
      </c>
      <c r="G25" s="15">
        <v>40</v>
      </c>
      <c r="H25" s="15">
        <v>1</v>
      </c>
      <c r="I25" s="16">
        <v>4</v>
      </c>
      <c r="J25" s="16">
        <v>1</v>
      </c>
      <c r="K25" s="15">
        <v>1</v>
      </c>
      <c r="L25" s="15">
        <v>2</v>
      </c>
      <c r="M25" s="15">
        <v>1</v>
      </c>
      <c r="N25" s="15">
        <v>1</v>
      </c>
      <c r="O25" s="16">
        <v>41</v>
      </c>
      <c r="P25" s="16">
        <v>1</v>
      </c>
      <c r="Q25" s="16">
        <v>1</v>
      </c>
      <c r="R25" s="16">
        <v>1</v>
      </c>
      <c r="S25" s="16">
        <v>41</v>
      </c>
      <c r="T25" s="16">
        <v>41</v>
      </c>
      <c r="U25" s="30">
        <v>41</v>
      </c>
      <c r="V25" s="30">
        <v>41</v>
      </c>
      <c r="W25" s="31"/>
      <c r="X25" s="35">
        <v>41</v>
      </c>
      <c r="Y25" s="1"/>
      <c r="Z25" s="1"/>
      <c r="AA25" s="1"/>
    </row>
    <row r="26" spans="1:28" ht="30" customHeight="1" thickTop="1" thickBot="1" x14ac:dyDescent="0.25">
      <c r="A26" s="81" t="s">
        <v>2</v>
      </c>
      <c r="B26" s="82"/>
      <c r="C26" s="82"/>
      <c r="D26" s="46">
        <f t="shared" ref="D26:V26" si="1">SUM(D21:D25)</f>
        <v>5</v>
      </c>
      <c r="E26" s="27">
        <f t="shared" si="1"/>
        <v>5</v>
      </c>
      <c r="F26" s="25">
        <f t="shared" si="1"/>
        <v>5</v>
      </c>
      <c r="G26" s="25">
        <f t="shared" si="1"/>
        <v>200</v>
      </c>
      <c r="H26" s="25">
        <f t="shared" si="1"/>
        <v>5</v>
      </c>
      <c r="I26" s="23">
        <f t="shared" si="1"/>
        <v>20</v>
      </c>
      <c r="J26" s="23">
        <f t="shared" si="1"/>
        <v>5</v>
      </c>
      <c r="K26" s="23">
        <f t="shared" si="1"/>
        <v>5</v>
      </c>
      <c r="L26" s="23">
        <f t="shared" si="1"/>
        <v>10</v>
      </c>
      <c r="M26" s="23">
        <f t="shared" si="1"/>
        <v>5</v>
      </c>
      <c r="N26" s="23">
        <f t="shared" si="1"/>
        <v>5</v>
      </c>
      <c r="O26" s="23">
        <f t="shared" si="1"/>
        <v>205</v>
      </c>
      <c r="P26" s="23">
        <f t="shared" si="1"/>
        <v>5</v>
      </c>
      <c r="Q26" s="23">
        <f t="shared" si="1"/>
        <v>5</v>
      </c>
      <c r="R26" s="23">
        <f t="shared" si="1"/>
        <v>5</v>
      </c>
      <c r="S26" s="23">
        <f t="shared" si="1"/>
        <v>205</v>
      </c>
      <c r="T26" s="23">
        <f t="shared" si="1"/>
        <v>205</v>
      </c>
      <c r="U26" s="33">
        <f t="shared" si="1"/>
        <v>205</v>
      </c>
      <c r="V26" s="33">
        <f t="shared" si="1"/>
        <v>82</v>
      </c>
      <c r="W26" s="34">
        <f>SUM(W21:W25)</f>
        <v>41</v>
      </c>
      <c r="X26" s="26">
        <f>SUM(X21:X25)</f>
        <v>205</v>
      </c>
      <c r="Y26" s="1"/>
      <c r="Z26" s="1"/>
      <c r="AA26" s="1"/>
    </row>
    <row r="27" spans="1:28" ht="21.75" customHeight="1" x14ac:dyDescent="0.2">
      <c r="A27" s="39"/>
      <c r="B27" s="39"/>
      <c r="C27" s="39"/>
      <c r="D27" s="39"/>
      <c r="E27" s="38"/>
      <c r="F27" s="43"/>
      <c r="G27" s="43"/>
      <c r="H27" s="39"/>
      <c r="I27" s="39"/>
      <c r="J27" s="39"/>
      <c r="K27" s="38"/>
      <c r="L27" s="80"/>
      <c r="M27" s="80"/>
      <c r="N27" s="80"/>
      <c r="O27" s="38"/>
      <c r="P27" s="38"/>
      <c r="Q27" s="38"/>
      <c r="R27" s="38"/>
      <c r="S27" s="38"/>
      <c r="T27" s="38"/>
      <c r="U27" s="39"/>
      <c r="V27" s="39"/>
      <c r="W27" s="39"/>
      <c r="X27" s="39"/>
      <c r="Y27" s="39"/>
      <c r="Z27" s="39"/>
      <c r="AA27" s="39"/>
      <c r="AB27" s="39"/>
    </row>
    <row r="28" spans="1:28" x14ac:dyDescent="0.2">
      <c r="A28" s="39"/>
      <c r="B28" s="37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40"/>
      <c r="X28" s="40"/>
      <c r="Y28" s="40"/>
      <c r="Z28" s="40"/>
      <c r="AA28" s="40"/>
      <c r="AB28" s="39"/>
    </row>
  </sheetData>
  <mergeCells count="62">
    <mergeCell ref="L27:N27"/>
    <mergeCell ref="K17:M18"/>
    <mergeCell ref="R18:R20"/>
    <mergeCell ref="S18:S20"/>
    <mergeCell ref="A3:AB3"/>
    <mergeCell ref="V7:V9"/>
    <mergeCell ref="W7:W9"/>
    <mergeCell ref="X7:X9"/>
    <mergeCell ref="Y7:Y9"/>
    <mergeCell ref="O6:Z6"/>
    <mergeCell ref="Z7:Z9"/>
    <mergeCell ref="N8:N9"/>
    <mergeCell ref="O7:O9"/>
    <mergeCell ref="P7:P9"/>
    <mergeCell ref="A26:C26"/>
    <mergeCell ref="X18:X20"/>
    <mergeCell ref="A17:A20"/>
    <mergeCell ref="B17:B20"/>
    <mergeCell ref="C17:C20"/>
    <mergeCell ref="D17:D20"/>
    <mergeCell ref="J17:J20"/>
    <mergeCell ref="E17:E20"/>
    <mergeCell ref="F17:G17"/>
    <mergeCell ref="F18:F20"/>
    <mergeCell ref="G18:G20"/>
    <mergeCell ref="A13:C13"/>
    <mergeCell ref="K6:K9"/>
    <mergeCell ref="F16:K16"/>
    <mergeCell ref="F15:L15"/>
    <mergeCell ref="T18:T20"/>
    <mergeCell ref="N18:N20"/>
    <mergeCell ref="O18:O20"/>
    <mergeCell ref="N17:X17"/>
    <mergeCell ref="P18:P20"/>
    <mergeCell ref="Q18:Q20"/>
    <mergeCell ref="U18:U20"/>
    <mergeCell ref="V18:V20"/>
    <mergeCell ref="W18:W20"/>
    <mergeCell ref="K19:K20"/>
    <mergeCell ref="L19:L20"/>
    <mergeCell ref="M19:M20"/>
    <mergeCell ref="R7:R9"/>
    <mergeCell ref="S7:S9"/>
    <mergeCell ref="L8:L9"/>
    <mergeCell ref="H17:I17"/>
    <mergeCell ref="L14:N14"/>
    <mergeCell ref="U7:U9"/>
    <mergeCell ref="F4:L4"/>
    <mergeCell ref="A6:A9"/>
    <mergeCell ref="B6:B9"/>
    <mergeCell ref="C6:C9"/>
    <mergeCell ref="D6:D9"/>
    <mergeCell ref="E6:E9"/>
    <mergeCell ref="F6:G6"/>
    <mergeCell ref="H6:J6"/>
    <mergeCell ref="T7:T9"/>
    <mergeCell ref="L6:N7"/>
    <mergeCell ref="F7:F9"/>
    <mergeCell ref="G7:G9"/>
    <mergeCell ref="J7:J9"/>
    <mergeCell ref="M8:M9"/>
    <mergeCell ref="Q7:Q9"/>
  </mergeCells>
  <phoneticPr fontId="2"/>
  <printOptions horizontalCentered="1"/>
  <pageMargins left="0.62992125984251968" right="0.19685039370078741" top="0.74803149606299213" bottom="0.35433070866141736" header="0.51181102362204722" footer="0.27559055118110237"/>
  <pageSetup paperSize="9" scale="61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機器設置場所一覧表</vt:lpstr>
      <vt:lpstr>機器設置場所一覧表!Print_Area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堀内裕介</cp:lastModifiedBy>
  <cp:lastPrinted>2025-06-11T02:46:40Z</cp:lastPrinted>
  <dcterms:created xsi:type="dcterms:W3CDTF">2012-09-04T13:59:48Z</dcterms:created>
  <dcterms:modified xsi:type="dcterms:W3CDTF">2025-07-02T00:05:02Z</dcterms:modified>
</cp:coreProperties>
</file>