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<sst xmlns="http://schemas.openxmlformats.org/spreadsheetml/2006/main" count="833" uniqueCount="833">
  <si>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愛南町国保一本松病院</t>
  </si>
  <si>
    <t>〒798-4408 愛媛県 南宇和郡愛南町一本松５０５６番地２</t>
  </si>
  <si>
    <t>病棟の建築時期と構造</t>
  </si>
  <si>
    <t>建物情報＼病棟名</t>
  </si>
  <si>
    <t>東南病棟</t>
  </si>
  <si>
    <t>様式１病院病棟票(1)</t>
  </si>
  <si>
    <t>建築時期</t>
  </si>
  <si>
    <t>1981</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</si>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</sst>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15</v>
      </c>
      <c r="J20" s="394"/>
      <c r="K20" s="394"/>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15</v>
      </c>
      <c r="J31" s="300"/>
      <c r="K31" s="301"/>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60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60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57</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57</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60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60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60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1</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14</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3</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0</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1</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2</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150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82</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68</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17058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147</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150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63</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75</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12</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147</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54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5</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3</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7</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7</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71</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147</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140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1</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5</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705</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429</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t="s">
        <v>429</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t="s">
        <v>429</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10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2</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429</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t="s">
        <v>429</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429</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t="s">
        <v>429</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305</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t="s">
        <v>429</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t="s">
        <v>429</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429</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t="s">
        <v>429</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429</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t="s">
        <v>429</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429</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765</v>
      </c>
      <c r="B676" s="68"/>
      <c r="C676" s="280" t="s">
        <v>766</v>
      </c>
      <c r="D676" s="281"/>
      <c r="E676" s="281"/>
      <c r="F676" s="281"/>
      <c r="G676" s="281"/>
      <c r="H676" s="282"/>
      <c r="I676" s="103" t="s">
        <v>767</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768</v>
      </c>
      <c r="B677" s="68"/>
      <c r="C677" s="280" t="s">
        <v>769</v>
      </c>
      <c r="D677" s="281"/>
      <c r="E677" s="281"/>
      <c r="F677" s="281"/>
      <c r="G677" s="281"/>
      <c r="H677" s="282"/>
      <c r="I677" s="103" t="s">
        <v>770</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3" t="s">
        <v>772</v>
      </c>
      <c r="D678" s="284"/>
      <c r="E678" s="284"/>
      <c r="F678" s="284"/>
      <c r="G678" s="284"/>
      <c r="H678" s="285"/>
      <c r="I678" s="277" t="s">
        <v>773</v>
      </c>
      <c r="J678" s="165"/>
      <c r="K678" s="166"/>
      <c r="L678" s="225">
        <v>147</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774</v>
      </c>
      <c r="B679" s="68"/>
      <c r="C679" s="168"/>
      <c r="D679" s="169"/>
      <c r="E679" s="283" t="s">
        <v>775</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776</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777</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778</v>
      </c>
      <c r="B682" s="68"/>
      <c r="C682" s="170"/>
      <c r="D682" s="268"/>
      <c r="E682" s="286"/>
      <c r="F682" s="287"/>
      <c r="G682" s="267"/>
      <c r="H682" s="235" t="s">
        <v>779</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780</v>
      </c>
      <c r="B683" s="68"/>
      <c r="C683" s="283" t="s">
        <v>781</v>
      </c>
      <c r="D683" s="284"/>
      <c r="E683" s="284"/>
      <c r="F683" s="284"/>
      <c r="G683" s="288"/>
      <c r="H683" s="285"/>
      <c r="I683" s="277" t="s">
        <v>782</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0" t="s">
        <v>784</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785</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786</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787</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788</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789</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790</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791</v>
      </c>
      <c r="B691" s="68"/>
      <c r="C691" s="280" t="s">
        <v>792</v>
      </c>
      <c r="D691" s="281"/>
      <c r="E691" s="281"/>
      <c r="F691" s="281"/>
      <c r="G691" s="281"/>
      <c r="H691" s="282"/>
      <c r="I691" s="356" t="s">
        <v>793</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794</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795</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796</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798</v>
      </c>
      <c r="B702" s="96"/>
      <c r="C702" s="280" t="s">
        <v>799</v>
      </c>
      <c r="D702" s="281"/>
      <c r="E702" s="281"/>
      <c r="F702" s="281"/>
      <c r="G702" s="281"/>
      <c r="H702" s="282"/>
      <c r="I702" s="103" t="s">
        <v>800</v>
      </c>
      <c r="J702" s="156" t="str">
        <f>IF(SUM(L702:BS702)=0,IF(COUNTIF(L702:BS702,"未確認")&gt;0,"未確認",IF(COUNTIF(L702:BS702,"~*")&gt;0,"*",SUM(L702:BS702))),SUM(L702:BS702))</f>
        <v>未確認</v>
      </c>
      <c r="K702" s="152" t="str">
        <f>IF(OR(COUNTIF(L702:BS702,"未確認")&gt;0,COUNTIF(L702:BS702,"*")&gt;0),"※","")</f>
        <v>※</v>
      </c>
      <c r="L702" s="94">
        <v>419</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89" t="s">
        <v>802</v>
      </c>
      <c r="D703" s="290"/>
      <c r="E703" s="290"/>
      <c r="F703" s="290"/>
      <c r="G703" s="290"/>
      <c r="H703" s="291"/>
      <c r="I703" s="98" t="s">
        <v>803</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89" t="s">
        <v>805</v>
      </c>
      <c r="D704" s="290"/>
      <c r="E704" s="290"/>
      <c r="F704" s="290"/>
      <c r="G704" s="290"/>
      <c r="H704" s="291"/>
      <c r="I704" s="98" t="s">
        <v>806</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808</v>
      </c>
      <c r="B712" s="92"/>
      <c r="C712" s="289" t="s">
        <v>809</v>
      </c>
      <c r="D712" s="290"/>
      <c r="E712" s="290"/>
      <c r="F712" s="290"/>
      <c r="G712" s="290"/>
      <c r="H712" s="291"/>
      <c r="I712" s="98" t="s">
        <v>810</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811</v>
      </c>
      <c r="B713" s="96"/>
      <c r="C713" s="289" t="s">
        <v>812</v>
      </c>
      <c r="D713" s="290"/>
      <c r="E713" s="290"/>
      <c r="F713" s="290"/>
      <c r="G713" s="290"/>
      <c r="H713" s="291"/>
      <c r="I713" s="98" t="s">
        <v>813</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814</v>
      </c>
      <c r="B714" s="96"/>
      <c r="C714" s="280" t="s">
        <v>815</v>
      </c>
      <c r="D714" s="281"/>
      <c r="E714" s="281"/>
      <c r="F714" s="281"/>
      <c r="G714" s="281"/>
      <c r="H714" s="282"/>
      <c r="I714" s="98" t="s">
        <v>816</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817</v>
      </c>
      <c r="B715" s="96"/>
      <c r="C715" s="289" t="s">
        <v>818</v>
      </c>
      <c r="D715" s="290"/>
      <c r="E715" s="290"/>
      <c r="F715" s="290"/>
      <c r="G715" s="290"/>
      <c r="H715" s="291"/>
      <c r="I715" s="98" t="s">
        <v>819</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821</v>
      </c>
      <c r="B724" s="92"/>
      <c r="C724" s="289" t="s">
        <v>822</v>
      </c>
      <c r="D724" s="290"/>
      <c r="E724" s="290"/>
      <c r="F724" s="290"/>
      <c r="G724" s="290"/>
      <c r="H724" s="291"/>
      <c r="I724" s="98" t="s">
        <v>823</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824</v>
      </c>
      <c r="B725" s="96"/>
      <c r="C725" s="289" t="s">
        <v>825</v>
      </c>
      <c r="D725" s="290"/>
      <c r="E725" s="290"/>
      <c r="F725" s="290"/>
      <c r="G725" s="290"/>
      <c r="H725" s="291"/>
      <c r="I725" s="98" t="s">
        <v>826</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827</v>
      </c>
      <c r="B726" s="96"/>
      <c r="C726" s="280" t="s">
        <v>828</v>
      </c>
      <c r="D726" s="281"/>
      <c r="E726" s="281"/>
      <c r="F726" s="281"/>
      <c r="G726" s="281"/>
      <c r="H726" s="282"/>
      <c r="I726" s="98" t="s">
        <v>829</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830</v>
      </c>
      <c r="B727" s="96"/>
      <c r="C727" s="280" t="s">
        <v>831</v>
      </c>
      <c r="D727" s="281"/>
      <c r="E727" s="281"/>
      <c r="F727" s="281"/>
      <c r="G727" s="281"/>
      <c r="H727" s="282"/>
      <c r="I727" s="98" t="s">
        <v>832</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2022-04-25T16:33:06Z</dcterms:created>
  <dcterms:modified xsi:type="dcterms:W3CDTF">2022-04-25T16:33:06Z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