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<sst xmlns="http://schemas.openxmlformats.org/spreadsheetml/2006/main" count="834" uniqueCount="834">
  <si>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松山第一病院</t>
  </si>
  <si>
    <t>〒791-8016 愛媛県 松山市久万ノ台２８２－２</t>
  </si>
  <si>
    <t>病棟の建築時期と構造</t>
  </si>
  <si>
    <t>建物情報＼病棟名</t>
  </si>
  <si>
    <t>１病棟</t>
  </si>
  <si>
    <t>２病棟</t>
  </si>
  <si>
    <t>様式１病院病棟票(1)</t>
  </si>
  <si>
    <t>建築時期</t>
  </si>
  <si>
    <t>1992</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</si>
  <si>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</si>
  <si>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</si>
  <si>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</si>
  <si>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</si>
  <si>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</si>
  <si>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</si>
  <si>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</si>
  <si>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</si>
  <si>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</si>
  <si>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</si>
  <si>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</si>
  <si>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</si>
  <si>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</si>
  <si>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</si>
  <si>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</si>
  <si>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</si>
  <si>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</si>
  <si>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</si>
  <si>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</si>
  <si>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</si>
  <si>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</si>
  <si>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</si>
  <si>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</si>
  <si>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</si>
  <si>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</si>
  <si>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</si>
  <si>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</si>
  <si>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</si>
  <si>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</si>
  <si>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</si>
  <si>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</si>
  <si>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</si>
  <si>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</si>
  <si>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</si>
  <si>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</si>
  <si>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</si>
  <si>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</si>
  <si>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</si>
  <si>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</si>
  <si>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</si>
  <si>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</si>
  <si>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</si>
  <si>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</si>
  <si>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</si>
  <si>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</si>
  <si>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</si>
  <si>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</si>
  <si>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</si>
  <si>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</si>
  <si>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</si>
  <si>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</si>
  <si>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</si>
  <si>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</si>
  <si>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</si>
  <si>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</si>
  <si>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</si>
  <si>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</si>
  <si>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</si>
  <si>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</si>
  <si>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</si>
  <si>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</si>
  <si>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</si>
  <si>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</si>
  <si>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</si>
  <si>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</si>
  <si>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</si>
  <si>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</si>
  <si>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</si>
  <si>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</si>
  <si>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</si>
  <si>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</si>
  <si>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</si>
  <si>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</si>
  <si>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</si>
  <si>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</si>
  <si>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</si>
  <si>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</si>
  <si>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</si>
  <si>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</si>
  <si>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</si>
  <si>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</si>
  <si>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</si>
  <si>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</si>
  <si>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</si>
  <si>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</si>
  <si>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</si>
  <si>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</si>
  <si>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</si>
  <si>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</si>
  <si>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</si>
  <si>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</si>
  <si>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</si>
  <si>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</si>
  <si>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</si>
  <si>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</si>
  <si>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</si>
  <si>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</si>
  <si>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</si>
  <si>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</si>
  <si>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</si>
  <si>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</si>
  <si>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</si>
  <si>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</si>
  <si>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療養病棟入院料２</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</si>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</sst>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18</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36</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30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30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27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7</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20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30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30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40</v>
      </c>
      <c r="M137" s="253">
        <v>30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116</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15</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11</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4</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0.5</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3</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2.9</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3</v>
      </c>
      <c r="N219" s="108">
        <v>3</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1.1</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1</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0.5</v>
      </c>
      <c r="N222" s="109">
        <v>0.6</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3</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1</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2</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0.3</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2</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149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261</v>
      </c>
      <c r="M314" s="255">
        <v>20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140</v>
      </c>
      <c r="M315" s="255">
        <v>20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115</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6</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11031</v>
      </c>
      <c r="M318" s="255">
        <v>10224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269</v>
      </c>
      <c r="M319" s="255">
        <v>25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261</v>
      </c>
      <c r="M327" s="255">
        <v>21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119</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96</v>
      </c>
      <c r="M330" s="255">
        <v>17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46</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269</v>
      </c>
      <c r="M335" s="255">
        <v>25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6</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114</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53</v>
      </c>
      <c r="M338" s="255">
        <v>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3</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22</v>
      </c>
      <c r="M340" s="255">
        <v>8</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24</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47</v>
      </c>
      <c r="M343" s="255">
        <v>14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263</v>
      </c>
      <c r="M352" s="255">
        <v>25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227</v>
      </c>
      <c r="M353" s="255">
        <v>17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4</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30</v>
      </c>
      <c r="M355" s="255">
        <v>8</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1</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111</v>
      </c>
      <c r="D399" s="281"/>
      <c r="E399" s="281"/>
      <c r="F399" s="281"/>
      <c r="G399" s="281"/>
      <c r="H399" s="282"/>
      <c r="I399" s="385"/>
      <c r="J399" s="195" t="str">
        <f t="shared" si="59"/>
        <v>未確認</v>
      </c>
      <c r="K399" s="196" t="str">
        <f t="shared" si="60"/>
        <v>※</v>
      </c>
      <c r="L399" s="94">
        <v>398</v>
      </c>
      <c r="M399" s="259">
        <v>30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t="s">
        <v>361</v>
      </c>
      <c r="M400" s="259" t="s">
        <v>361</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t="s">
        <v>361</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112</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116</v>
      </c>
      <c r="D449" s="281"/>
      <c r="E449" s="281"/>
      <c r="F449" s="281"/>
      <c r="G449" s="281"/>
      <c r="H449" s="282"/>
      <c r="I449" s="385"/>
      <c r="J449" s="195" t="str">
        <f t="shared" si="61"/>
        <v>未確認</v>
      </c>
      <c r="K449" s="196" t="str">
        <f t="shared" si="62"/>
        <v>※</v>
      </c>
      <c r="L449" s="94">
        <v>272</v>
      </c>
      <c r="M449" s="259">
        <v>19</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t="s">
        <v>361</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361</v>
      </c>
      <c r="M473" s="259" t="s">
        <v>361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361</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361</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t="s">
        <v>361</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583</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26</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5.7</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2.5</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t="s">
        <v>361</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t="s">
        <v>361</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11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t="s">
        <v>361</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t="s">
        <v>361</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215</v>
      </c>
      <c r="M625" s="259">
        <v>16</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361</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t="s">
        <v>361</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361</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t="s">
        <v>361</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t="s">
        <v>361</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361</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361</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361</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t="s">
        <v>361</v>
      </c>
      <c r="M644" s="259" t="s">
        <v>361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214</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213</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t="s">
        <v>361</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361</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361</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t="s">
        <v>765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263</v>
      </c>
      <c r="M678" s="253">
        <v>25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t="s">
        <v>361</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2022-04-25T16:35:40Z</dcterms:created>
  <dcterms:modified xsi:type="dcterms:W3CDTF">2022-04-25T16:35:40Z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