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<sst xmlns="http://schemas.openxmlformats.org/spreadsheetml/2006/main" count="836" uniqueCount="836">
  <si>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松山ベテル病院</t>
  </si>
  <si>
    <t>〒790-0833 愛媛県 松山市祝谷６丁目１２２９番地</t>
  </si>
  <si>
    <t>病棟の建築時期と構造</t>
  </si>
  <si>
    <t>建物情報＼病棟名</t>
  </si>
  <si>
    <t>緩和ケア病棟</t>
  </si>
  <si>
    <t>障害者施設等一般病棟（29）</t>
  </si>
  <si>
    <t>障害者施設等一般病棟（60）</t>
  </si>
  <si>
    <t>地域包括ケア病棟</t>
  </si>
  <si>
    <t>様式１病院病棟票(1)</t>
  </si>
  <si>
    <t>建築時期</t>
  </si>
  <si>
    <t>-</t>
  </si>
  <si>
    <t>構造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</si>
  <si>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</si>
  <si>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</si>
  <si>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</si>
  <si>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</si>
  <si>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</si>
  <si>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</si>
  <si>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</si>
  <si>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</si>
  <si>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</si>
  <si>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</si>
  <si>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</si>
  <si>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</si>
  <si>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</si>
  <si>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</si>
  <si>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</si>
  <si>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</si>
  <si>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</si>
  <si>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</si>
  <si>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</si>
  <si>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</si>
  <si>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</si>
  <si>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</si>
  <si>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</si>
  <si>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</si>
  <si>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</si>
  <si>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</si>
  <si>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</si>
  <si>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</si>
  <si>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</si>
  <si>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</si>
  <si>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</si>
  <si>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</si>
  <si>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</si>
  <si>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</si>
  <si>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</si>
  <si>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</si>
  <si>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</si>
  <si>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</si>
  <si>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</si>
  <si>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</si>
  <si>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</si>
  <si>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</si>
  <si>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</si>
  <si>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</si>
  <si>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</si>
  <si>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</si>
  <si>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</si>
  <si>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</si>
  <si>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</si>
  <si>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</si>
  <si>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</si>
  <si>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</si>
  <si>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</si>
  <si>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</si>
  <si>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</si>
  <si>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</si>
  <si>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</si>
  <si>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</si>
  <si>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</si>
  <si>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</si>
  <si>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</si>
  <si>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</si>
  <si>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</si>
  <si>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</si>
  <si>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</si>
  <si>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</si>
  <si>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</si>
  <si>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</si>
  <si>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</si>
  <si>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</si>
  <si>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</si>
  <si>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</si>
  <si>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</si>
  <si>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</si>
  <si>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</si>
  <si>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</si>
  <si>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</si>
  <si>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</si>
  <si>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</si>
  <si>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</si>
  <si>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</si>
  <si>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</si>
  <si>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</si>
  <si>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</si>
  <si>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</si>
  <si>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</si>
  <si>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</si>
  <si>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</si>
  <si>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</si>
  <si>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</si>
  <si>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</si>
  <si>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</si>
  <si>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</si>
  <si>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</si>
  <si>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</si>
  <si>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</si>
  <si>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</si>
  <si>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脳神経外科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</si>
  <si>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</si>
  <si>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</si>
  <si>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</si>
  <si>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</si>
  <si>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緩和ケア病棟入院料１</t>
  </si>
  <si>
    <t>障害者施設等10対１入院基本料</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</si>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</sst>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10</v>
      </c>
      <c r="M11" s="20" t="s">
        <v>10</v>
      </c>
      <c r="N11" s="20" t="s">
        <v>10</v>
      </c>
      <c r="O11" s="20" t="s">
        <v>10</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15</v>
      </c>
      <c r="J18" s="394"/>
      <c r="K18" s="394"/>
      <c r="L18" s="20"/>
      <c r="M18" s="20" t="s">
        <v>16</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c r="N19" s="21"/>
      <c r="O19" s="21" t="s">
        <v>16</v>
      </c>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18</v>
      </c>
      <c r="J20" s="394"/>
      <c r="K20" s="394"/>
      <c r="L20" s="21" t="s">
        <v>16</v>
      </c>
      <c r="M20" s="21"/>
      <c r="N20" s="21" t="s">
        <v>16</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8</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8</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t="s">
        <v>16</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t="s">
        <v>16</v>
      </c>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t="s">
        <v>16</v>
      </c>
      <c r="M31" s="21"/>
      <c r="N31" s="21" t="s">
        <v>16</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t="s">
        <v>16</v>
      </c>
      <c r="O57" s="21" t="s">
        <v>16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10</v>
      </c>
      <c r="M58" s="21" t="s">
        <v>10</v>
      </c>
      <c r="N58" s="21" t="s">
        <v>10</v>
      </c>
      <c r="O58" s="21" t="s">
        <v>10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18</v>
      </c>
      <c r="M95" s="249" t="s">
        <v>15</v>
      </c>
      <c r="N95" s="249" t="s">
        <v>18</v>
      </c>
      <c r="O95" s="249" t="s">
        <v>17</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38</v>
      </c>
      <c r="M104" s="248">
        <v>29</v>
      </c>
      <c r="N104" s="192">
        <v>60</v>
      </c>
      <c r="O104" s="192">
        <v>28</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38</v>
      </c>
      <c r="M106" s="192">
        <v>29</v>
      </c>
      <c r="N106" s="192">
        <v>60</v>
      </c>
      <c r="O106" s="192">
        <v>28</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38</v>
      </c>
      <c r="M107" s="192">
        <v>29</v>
      </c>
      <c r="N107" s="192">
        <v>60</v>
      </c>
      <c r="O107" s="192">
        <v>28</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v>0</v>
      </c>
      <c r="O108" s="192">
        <v>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v>0</v>
      </c>
      <c r="O109" s="192">
        <v>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v>0</v>
      </c>
      <c r="O111" s="192">
        <v>0</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v>0</v>
      </c>
      <c r="O112" s="192">
        <v>0</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v>0</v>
      </c>
      <c r="O114" s="192">
        <v>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v>0</v>
      </c>
      <c r="O115" s="192">
        <v>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10</v>
      </c>
      <c r="M117" s="191" t="s">
        <v>10</v>
      </c>
      <c r="N117" s="191" t="s">
        <v>10</v>
      </c>
      <c r="O117" s="191" t="s">
        <v>10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t="s">
        <v>102</v>
      </c>
      <c r="O125" s="253" t="s">
        <v>102</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t="s">
        <v>105</v>
      </c>
      <c r="O126" s="253" t="s">
        <v>105</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107</v>
      </c>
      <c r="N127" s="253" t="s">
        <v>107</v>
      </c>
      <c r="O127" s="253" t="s">
        <v>107</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t="s">
        <v>109</v>
      </c>
      <c r="O128" s="253" t="s">
        <v>109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t="s">
        <v>115</v>
      </c>
      <c r="O136" s="253" t="s">
        <v>116</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117</v>
      </c>
      <c r="F137" s="290"/>
      <c r="G137" s="290"/>
      <c r="H137" s="291"/>
      <c r="I137" s="356"/>
      <c r="J137" s="81"/>
      <c r="K137" s="82"/>
      <c r="L137" s="80">
        <v>38</v>
      </c>
      <c r="M137" s="253">
        <v>29</v>
      </c>
      <c r="N137" s="253">
        <v>60</v>
      </c>
      <c r="O137" s="253">
        <v>28</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10</v>
      </c>
      <c r="M138" s="253" t="s">
        <v>10</v>
      </c>
      <c r="N138" s="253" t="s">
        <v>10</v>
      </c>
      <c r="O138" s="253" t="s">
        <v>10</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10</v>
      </c>
      <c r="M140" s="253" t="s">
        <v>10</v>
      </c>
      <c r="N140" s="253" t="s">
        <v>10</v>
      </c>
      <c r="O140" s="253" t="s">
        <v>10</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152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11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2.3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27</v>
      </c>
      <c r="M191" s="255">
        <v>17</v>
      </c>
      <c r="N191" s="255">
        <v>29</v>
      </c>
      <c r="O191" s="255">
        <v>17</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2</v>
      </c>
      <c r="M192" s="255">
        <v>0</v>
      </c>
      <c r="N192" s="255">
        <v>0.8</v>
      </c>
      <c r="O192" s="255">
        <v>0</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0</v>
      </c>
      <c r="M193" s="255">
        <v>6</v>
      </c>
      <c r="N193" s="255">
        <v>0</v>
      </c>
      <c r="O193" s="255">
        <v>0</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v>0</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5</v>
      </c>
      <c r="M195" s="255">
        <v>0</v>
      </c>
      <c r="N195" s="255">
        <v>13</v>
      </c>
      <c r="O195" s="255">
        <v>6</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v>
      </c>
      <c r="M196" s="255">
        <v>0</v>
      </c>
      <c r="N196" s="255">
        <v>0.8</v>
      </c>
      <c r="O196" s="255">
        <v>0</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0</v>
      </c>
      <c r="N201" s="255">
        <v>0</v>
      </c>
      <c r="O201" s="255">
        <v>1</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4</v>
      </c>
      <c r="N219" s="108">
        <v>9</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3</v>
      </c>
      <c r="N220" s="109">
        <v>1.6</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0</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0.8</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0</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0.6</v>
      </c>
      <c r="N224" s="109">
        <v>1.2</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8</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0.6</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5</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4</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4</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2.5</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2</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152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372</v>
      </c>
      <c r="M314" s="255">
        <v>189</v>
      </c>
      <c r="N314" s="255">
        <v>191</v>
      </c>
      <c r="O314" s="255">
        <v>293</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192</v>
      </c>
      <c r="M315" s="255">
        <v>80</v>
      </c>
      <c r="N315" s="255">
        <v>178</v>
      </c>
      <c r="O315" s="255">
        <v>60</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180</v>
      </c>
      <c r="M316" s="255">
        <v>109</v>
      </c>
      <c r="N316" s="255">
        <v>13</v>
      </c>
      <c r="O316" s="255">
        <v>233</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v>0</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12008</v>
      </c>
      <c r="M318" s="255">
        <v>9633</v>
      </c>
      <c r="N318" s="255">
        <v>20817</v>
      </c>
      <c r="O318" s="255">
        <v>8562</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374</v>
      </c>
      <c r="M319" s="255">
        <v>189</v>
      </c>
      <c r="N319" s="255">
        <v>191</v>
      </c>
      <c r="O319" s="255">
        <v>294</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372</v>
      </c>
      <c r="M327" s="255">
        <v>189</v>
      </c>
      <c r="N327" s="255">
        <v>191</v>
      </c>
      <c r="O327" s="255">
        <v>293</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10</v>
      </c>
      <c r="M328" s="255">
        <v>1</v>
      </c>
      <c r="N328" s="255">
        <v>63</v>
      </c>
      <c r="O328" s="255">
        <v>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151</v>
      </c>
      <c r="M329" s="255">
        <v>39</v>
      </c>
      <c r="N329" s="255">
        <v>107</v>
      </c>
      <c r="O329" s="255">
        <v>125</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171</v>
      </c>
      <c r="M330" s="255">
        <v>71</v>
      </c>
      <c r="N330" s="255">
        <v>9</v>
      </c>
      <c r="O330" s="255">
        <v>39</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40</v>
      </c>
      <c r="M331" s="255">
        <v>78</v>
      </c>
      <c r="N331" s="255">
        <v>12</v>
      </c>
      <c r="O331" s="255">
        <v>129</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374</v>
      </c>
      <c r="M335" s="255">
        <v>189</v>
      </c>
      <c r="N335" s="255">
        <v>191</v>
      </c>
      <c r="O335" s="255">
        <v>294</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1</v>
      </c>
      <c r="M336" s="255">
        <v>48</v>
      </c>
      <c r="N336" s="255">
        <v>1</v>
      </c>
      <c r="O336" s="255">
        <v>24</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30</v>
      </c>
      <c r="M337" s="255">
        <v>29</v>
      </c>
      <c r="N337" s="255">
        <v>109</v>
      </c>
      <c r="O337" s="255">
        <v>113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1</v>
      </c>
      <c r="M338" s="255">
        <v>22</v>
      </c>
      <c r="N338" s="255">
        <v>11</v>
      </c>
      <c r="O338" s="255">
        <v>10</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1</v>
      </c>
      <c r="M339" s="255">
        <v>11</v>
      </c>
      <c r="N339" s="255">
        <v>11</v>
      </c>
      <c r="O339" s="255">
        <v>11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0</v>
      </c>
      <c r="M340" s="255">
        <v>7</v>
      </c>
      <c r="N340" s="255">
        <v>1</v>
      </c>
      <c r="O340" s="255">
        <v>20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12</v>
      </c>
      <c r="M342" s="255">
        <v>38</v>
      </c>
      <c r="N342" s="255">
        <v>8</v>
      </c>
      <c r="O342" s="255">
        <v>79</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329</v>
      </c>
      <c r="M343" s="255">
        <v>34</v>
      </c>
      <c r="N343" s="255">
        <v>50</v>
      </c>
      <c r="O343" s="255">
        <v>37</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v>0</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373</v>
      </c>
      <c r="M352" s="255">
        <v>141</v>
      </c>
      <c r="N352" s="255">
        <v>190</v>
      </c>
      <c r="O352" s="255">
        <v>270</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354</v>
      </c>
      <c r="M353" s="255">
        <v>114</v>
      </c>
      <c r="N353" s="255">
        <v>111</v>
      </c>
      <c r="O353" s="255">
        <v>214</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9</v>
      </c>
      <c r="M354" s="255">
        <v>14</v>
      </c>
      <c r="N354" s="255">
        <v>30</v>
      </c>
      <c r="O354" s="255">
        <v>18</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10</v>
      </c>
      <c r="M355" s="255">
        <v>13</v>
      </c>
      <c r="N355" s="255">
        <v>49</v>
      </c>
      <c r="O355" s="255">
        <v>38</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82</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68</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14</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46</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45</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18</v>
      </c>
      <c r="M389" s="250" t="s">
        <v>15</v>
      </c>
      <c r="N389" s="59" t="s">
        <v>18</v>
      </c>
      <c r="O389" s="59" t="s">
        <v>17</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v>0</v>
      </c>
      <c r="O400" s="259" t="s">
        <v>365</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366</v>
      </c>
      <c r="D401" s="281"/>
      <c r="E401" s="281"/>
      <c r="F401" s="281"/>
      <c r="G401" s="281"/>
      <c r="H401" s="282"/>
      <c r="I401" s="385"/>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367</v>
      </c>
      <c r="D402" s="281"/>
      <c r="E402" s="281"/>
      <c r="F402" s="281"/>
      <c r="G402" s="281"/>
      <c r="H402" s="282"/>
      <c r="I402" s="385"/>
      <c r="J402" s="195" t="str">
        <f t="shared" si="59"/>
        <v>未確認</v>
      </c>
      <c r="K402" s="196" t="str">
        <f t="shared" si="60"/>
        <v>※</v>
      </c>
      <c r="L402" s="94">
        <v>0</v>
      </c>
      <c r="M402" s="259">
        <v>0</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368</v>
      </c>
      <c r="D403" s="281"/>
      <c r="E403" s="281"/>
      <c r="F403" s="281"/>
      <c r="G403" s="281"/>
      <c r="H403" s="282"/>
      <c r="I403" s="385"/>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369</v>
      </c>
      <c r="D404" s="281"/>
      <c r="E404" s="281"/>
      <c r="F404" s="281"/>
      <c r="G404" s="281"/>
      <c r="H404" s="282"/>
      <c r="I404" s="385"/>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370</v>
      </c>
      <c r="D405" s="281"/>
      <c r="E405" s="281"/>
      <c r="F405" s="281"/>
      <c r="G405" s="281"/>
      <c r="H405" s="282"/>
      <c r="I405" s="385"/>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371</v>
      </c>
      <c r="D406" s="281"/>
      <c r="E406" s="281"/>
      <c r="F406" s="281"/>
      <c r="G406" s="281"/>
      <c r="H406" s="282"/>
      <c r="I406" s="385"/>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372</v>
      </c>
      <c r="D407" s="281"/>
      <c r="E407" s="281"/>
      <c r="F407" s="281"/>
      <c r="G407" s="281"/>
      <c r="H407" s="282"/>
      <c r="I407" s="385"/>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373</v>
      </c>
      <c r="D408" s="281"/>
      <c r="E408" s="281"/>
      <c r="F408" s="281"/>
      <c r="G408" s="281"/>
      <c r="H408" s="282"/>
      <c r="I408" s="385"/>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374</v>
      </c>
      <c r="D409" s="281"/>
      <c r="E409" s="281"/>
      <c r="F409" s="281"/>
      <c r="G409" s="281"/>
      <c r="H409" s="282"/>
      <c r="I409" s="385"/>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375</v>
      </c>
      <c r="D410" s="281"/>
      <c r="E410" s="281"/>
      <c r="F410" s="281"/>
      <c r="G410" s="281"/>
      <c r="H410" s="282"/>
      <c r="I410" s="385"/>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376</v>
      </c>
      <c r="D411" s="281"/>
      <c r="E411" s="281"/>
      <c r="F411" s="281"/>
      <c r="G411" s="281"/>
      <c r="H411" s="282"/>
      <c r="I411" s="385"/>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115</v>
      </c>
      <c r="D412" s="281"/>
      <c r="E412" s="281"/>
      <c r="F412" s="281"/>
      <c r="G412" s="281"/>
      <c r="H412" s="282"/>
      <c r="I412" s="385"/>
      <c r="J412" s="195" t="str">
        <f t="shared" si="59"/>
        <v>未確認</v>
      </c>
      <c r="K412" s="196" t="str">
        <f t="shared" si="60"/>
        <v>※</v>
      </c>
      <c r="L412" s="94">
        <v>0</v>
      </c>
      <c r="M412" s="259">
        <v>491</v>
      </c>
      <c r="N412" s="259">
        <v>811</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377</v>
      </c>
      <c r="D413" s="281"/>
      <c r="E413" s="281"/>
      <c r="F413" s="281"/>
      <c r="G413" s="281"/>
      <c r="H413" s="282"/>
      <c r="I413" s="385"/>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378</v>
      </c>
      <c r="D414" s="281"/>
      <c r="E414" s="281"/>
      <c r="F414" s="281"/>
      <c r="G414" s="281"/>
      <c r="H414" s="282"/>
      <c r="I414" s="385"/>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379</v>
      </c>
      <c r="D415" s="281"/>
      <c r="E415" s="281"/>
      <c r="F415" s="281"/>
      <c r="G415" s="281"/>
      <c r="H415" s="282"/>
      <c r="I415" s="385"/>
      <c r="J415" s="195" t="str">
        <f t="shared" si="59"/>
        <v>未確認</v>
      </c>
      <c r="K415" s="196" t="str">
        <f t="shared" si="60"/>
        <v>※</v>
      </c>
      <c r="L415" s="94" t="s">
        <v>365</v>
      </c>
      <c r="M415" s="259" t="s">
        <v>365</v>
      </c>
      <c r="N415" s="259" t="s">
        <v>365</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380</v>
      </c>
      <c r="D416" s="281"/>
      <c r="E416" s="281"/>
      <c r="F416" s="281"/>
      <c r="G416" s="281"/>
      <c r="H416" s="282"/>
      <c r="I416" s="385"/>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381</v>
      </c>
      <c r="D417" s="281"/>
      <c r="E417" s="281"/>
      <c r="F417" s="281"/>
      <c r="G417" s="281"/>
      <c r="H417" s="282"/>
      <c r="I417" s="385"/>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382</v>
      </c>
      <c r="D418" s="281"/>
      <c r="E418" s="281"/>
      <c r="F418" s="281"/>
      <c r="G418" s="281"/>
      <c r="H418" s="282"/>
      <c r="I418" s="385"/>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383</v>
      </c>
      <c r="D419" s="281"/>
      <c r="E419" s="281"/>
      <c r="F419" s="281"/>
      <c r="G419" s="281"/>
      <c r="H419" s="282"/>
      <c r="I419" s="385"/>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384</v>
      </c>
      <c r="D420" s="281"/>
      <c r="E420" s="281"/>
      <c r="F420" s="281"/>
      <c r="G420" s="281"/>
      <c r="H420" s="282"/>
      <c r="I420" s="385"/>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385</v>
      </c>
      <c r="D421" s="281"/>
      <c r="E421" s="281"/>
      <c r="F421" s="281"/>
      <c r="G421" s="281"/>
      <c r="H421" s="282"/>
      <c r="I421" s="385"/>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387</v>
      </c>
      <c r="D423" s="281"/>
      <c r="E423" s="281"/>
      <c r="F423" s="281"/>
      <c r="G423" s="281"/>
      <c r="H423" s="282"/>
      <c r="I423" s="385"/>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388</v>
      </c>
      <c r="D424" s="281"/>
      <c r="E424" s="281"/>
      <c r="F424" s="281"/>
      <c r="G424" s="281"/>
      <c r="H424" s="282"/>
      <c r="I424" s="385"/>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389</v>
      </c>
      <c r="D425" s="281"/>
      <c r="E425" s="281"/>
      <c r="F425" s="281"/>
      <c r="G425" s="281"/>
      <c r="H425" s="282"/>
      <c r="I425" s="385"/>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390</v>
      </c>
      <c r="D426" s="281"/>
      <c r="E426" s="281"/>
      <c r="F426" s="281"/>
      <c r="G426" s="281"/>
      <c r="H426" s="282"/>
      <c r="I426" s="385"/>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391</v>
      </c>
      <c r="D427" s="281"/>
      <c r="E427" s="281"/>
      <c r="F427" s="281"/>
      <c r="G427" s="281"/>
      <c r="H427" s="282"/>
      <c r="I427" s="385"/>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392</v>
      </c>
      <c r="D428" s="281"/>
      <c r="E428" s="281"/>
      <c r="F428" s="281"/>
      <c r="G428" s="281"/>
      <c r="H428" s="282"/>
      <c r="I428" s="385"/>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393</v>
      </c>
      <c r="D429" s="281"/>
      <c r="E429" s="281"/>
      <c r="F429" s="281"/>
      <c r="G429" s="281"/>
      <c r="H429" s="282"/>
      <c r="I429" s="385"/>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394</v>
      </c>
      <c r="D430" s="281"/>
      <c r="E430" s="281"/>
      <c r="F430" s="281"/>
      <c r="G430" s="281"/>
      <c r="H430" s="282"/>
      <c r="I430" s="385"/>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395</v>
      </c>
      <c r="D431" s="281"/>
      <c r="E431" s="281"/>
      <c r="F431" s="281"/>
      <c r="G431" s="281"/>
      <c r="H431" s="282"/>
      <c r="I431" s="385"/>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396</v>
      </c>
      <c r="D432" s="281"/>
      <c r="E432" s="281"/>
      <c r="F432" s="281"/>
      <c r="G432" s="281"/>
      <c r="H432" s="282"/>
      <c r="I432" s="385"/>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397</v>
      </c>
      <c r="D433" s="281"/>
      <c r="E433" s="281"/>
      <c r="F433" s="281"/>
      <c r="G433" s="281"/>
      <c r="H433" s="282"/>
      <c r="I433" s="385"/>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398</v>
      </c>
      <c r="D434" s="281"/>
      <c r="E434" s="281"/>
      <c r="F434" s="281"/>
      <c r="G434" s="281"/>
      <c r="H434" s="282"/>
      <c r="I434" s="385"/>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399</v>
      </c>
      <c r="D435" s="281"/>
      <c r="E435" s="281"/>
      <c r="F435" s="281"/>
      <c r="G435" s="281"/>
      <c r="H435" s="282"/>
      <c r="I435" s="385"/>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400</v>
      </c>
      <c r="D436" s="281"/>
      <c r="E436" s="281"/>
      <c r="F436" s="281"/>
      <c r="G436" s="281"/>
      <c r="H436" s="282"/>
      <c r="I436" s="385"/>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401</v>
      </c>
      <c r="D437" s="281"/>
      <c r="E437" s="281"/>
      <c r="F437" s="281"/>
      <c r="G437" s="281"/>
      <c r="H437" s="282"/>
      <c r="I437" s="385"/>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402</v>
      </c>
      <c r="D438" s="281"/>
      <c r="E438" s="281"/>
      <c r="F438" s="281"/>
      <c r="G438" s="281"/>
      <c r="H438" s="282"/>
      <c r="I438" s="385"/>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403</v>
      </c>
      <c r="D439" s="281"/>
      <c r="E439" s="281"/>
      <c r="F439" s="281"/>
      <c r="G439" s="281"/>
      <c r="H439" s="282"/>
      <c r="I439" s="385"/>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404</v>
      </c>
      <c r="D440" s="281"/>
      <c r="E440" s="281"/>
      <c r="F440" s="281"/>
      <c r="G440" s="281"/>
      <c r="H440" s="282"/>
      <c r="I440" s="385"/>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405</v>
      </c>
      <c r="D441" s="281"/>
      <c r="E441" s="281"/>
      <c r="F441" s="281"/>
      <c r="G441" s="281"/>
      <c r="H441" s="282"/>
      <c r="I441" s="385"/>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406</v>
      </c>
      <c r="D442" s="281"/>
      <c r="E442" s="281"/>
      <c r="F442" s="281"/>
      <c r="G442" s="281"/>
      <c r="H442" s="282"/>
      <c r="I442" s="385"/>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407</v>
      </c>
      <c r="D443" s="281"/>
      <c r="E443" s="281"/>
      <c r="F443" s="281"/>
      <c r="G443" s="281"/>
      <c r="H443" s="282"/>
      <c r="I443" s="385"/>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408</v>
      </c>
      <c r="D444" s="281"/>
      <c r="E444" s="281"/>
      <c r="F444" s="281"/>
      <c r="G444" s="281"/>
      <c r="H444" s="282"/>
      <c r="I444" s="385"/>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116</v>
      </c>
      <c r="D445" s="281"/>
      <c r="E445" s="281"/>
      <c r="F445" s="281"/>
      <c r="G445" s="281"/>
      <c r="H445" s="282"/>
      <c r="I445" s="385"/>
      <c r="J445" s="195" t="str">
        <f t="shared" si="61"/>
        <v>未確認</v>
      </c>
      <c r="K445" s="196" t="str">
        <f t="shared" si="62"/>
        <v>※</v>
      </c>
      <c r="L445" s="94">
        <v>0</v>
      </c>
      <c r="M445" s="259">
        <v>41</v>
      </c>
      <c r="N445" s="259">
        <v>0</v>
      </c>
      <c r="O445" s="259">
        <v>545</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114</v>
      </c>
      <c r="D455" s="281"/>
      <c r="E455" s="281"/>
      <c r="F455" s="281"/>
      <c r="G455" s="281"/>
      <c r="H455" s="282"/>
      <c r="I455" s="385"/>
      <c r="J455" s="195" t="str">
        <f t="shared" si="63"/>
        <v>未確認</v>
      </c>
      <c r="K455" s="196" t="str">
        <f t="shared" si="64"/>
        <v>※</v>
      </c>
      <c r="L455" s="94">
        <v>882</v>
      </c>
      <c r="M455" s="259">
        <v>0</v>
      </c>
      <c r="N455" s="259">
        <v>0</v>
      </c>
      <c r="O455" s="259">
        <v>59</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428</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429</v>
      </c>
      <c r="B473" s="1"/>
      <c r="C473" s="296" t="s">
        <v>430</v>
      </c>
      <c r="D473" s="297"/>
      <c r="E473" s="297"/>
      <c r="F473" s="297"/>
      <c r="G473" s="297"/>
      <c r="H473" s="298"/>
      <c r="I473" s="293" t="s">
        <v>431</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v>0</v>
      </c>
      <c r="O473" s="259">
        <v>0</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v>0</v>
      </c>
      <c r="O474" s="259">
        <v>0</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v>0</v>
      </c>
      <c r="M475" s="259">
        <v>0</v>
      </c>
      <c r="N475" s="259">
        <v>0</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v>0</v>
      </c>
      <c r="M510" s="259">
        <v>0</v>
      </c>
      <c r="N510" s="259">
        <v>0</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334</v>
      </c>
      <c r="N542" s="259">
        <v>316</v>
      </c>
      <c r="O542" s="259">
        <v>347</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10</v>
      </c>
      <c r="M568" s="271" t="s">
        <v>10</v>
      </c>
      <c r="N568" s="271" t="s">
        <v>10</v>
      </c>
      <c r="O568" s="271" t="s">
        <v>586</v>
      </c>
      <c r="P568" s="271" t="s">
        <v>10</v>
      </c>
      <c r="Q568" s="271" t="s">
        <v>10</v>
      </c>
      <c r="R568" s="271" t="s">
        <v>10</v>
      </c>
      <c r="S568" s="271" t="s">
        <v>10</v>
      </c>
      <c r="T568" s="271" t="s">
        <v>10</v>
      </c>
      <c r="U568" s="271" t="s">
        <v>10</v>
      </c>
      <c r="V568" s="271" t="s">
        <v>10</v>
      </c>
      <c r="W568" s="271" t="s">
        <v>10</v>
      </c>
      <c r="X568" s="271" t="s">
        <v>10</v>
      </c>
      <c r="Y568" s="271" t="s">
        <v>10</v>
      </c>
      <c r="Z568" s="271" t="s">
        <v>10</v>
      </c>
      <c r="AA568" s="271" t="s">
        <v>10</v>
      </c>
      <c r="AB568" s="271" t="s">
        <v>10</v>
      </c>
      <c r="AC568" s="271" t="s">
        <v>10</v>
      </c>
      <c r="AD568" s="271" t="s">
        <v>10</v>
      </c>
      <c r="AE568" s="271" t="s">
        <v>10</v>
      </c>
      <c r="AF568" s="271" t="s">
        <v>10</v>
      </c>
      <c r="AG568" s="271" t="s">
        <v>10</v>
      </c>
      <c r="AH568" s="271" t="s">
        <v>10</v>
      </c>
      <c r="AI568" s="271" t="s">
        <v>10</v>
      </c>
      <c r="AJ568" s="271" t="s">
        <v>10</v>
      </c>
      <c r="AK568" s="271" t="s">
        <v>10</v>
      </c>
      <c r="AL568" s="271" t="s">
        <v>10</v>
      </c>
      <c r="AM568" s="271" t="s">
        <v>10</v>
      </c>
      <c r="AN568" s="271" t="s">
        <v>10</v>
      </c>
      <c r="AO568" s="271" t="s">
        <v>10</v>
      </c>
      <c r="AP568" s="271" t="s">
        <v>10</v>
      </c>
      <c r="AQ568" s="271" t="s">
        <v>10</v>
      </c>
      <c r="AR568" s="271" t="s">
        <v>10</v>
      </c>
      <c r="AS568" s="271" t="s">
        <v>10</v>
      </c>
      <c r="AT568" s="271" t="s">
        <v>10</v>
      </c>
      <c r="AU568" s="271" t="s">
        <v>10</v>
      </c>
      <c r="AV568" s="271" t="s">
        <v>10</v>
      </c>
      <c r="AW568" s="271" t="s">
        <v>10</v>
      </c>
      <c r="AX568" s="271" t="s">
        <v>10</v>
      </c>
      <c r="AY568" s="271" t="s">
        <v>10</v>
      </c>
      <c r="AZ568" s="271" t="s">
        <v>10</v>
      </c>
      <c r="BA568" s="271" t="s">
        <v>10</v>
      </c>
      <c r="BB568" s="271" t="s">
        <v>10</v>
      </c>
      <c r="BC568" s="271" t="s">
        <v>10</v>
      </c>
      <c r="BD568" s="271" t="s">
        <v>10</v>
      </c>
      <c r="BE568" s="271" t="s">
        <v>10</v>
      </c>
      <c r="BF568" s="271" t="s">
        <v>10</v>
      </c>
      <c r="BG568" s="271" t="s">
        <v>10</v>
      </c>
      <c r="BH568" s="271" t="s">
        <v>10</v>
      </c>
      <c r="BI568" s="271" t="s">
        <v>10</v>
      </c>
      <c r="BJ568" s="271" t="s">
        <v>10</v>
      </c>
      <c r="BK568" s="271" t="s">
        <v>10</v>
      </c>
      <c r="BL568" s="271" t="s">
        <v>10</v>
      </c>
      <c r="BM568" s="271" t="s">
        <v>10</v>
      </c>
      <c r="BN568" s="271" t="s">
        <v>10</v>
      </c>
      <c r="BO568" s="271" t="s">
        <v>10</v>
      </c>
      <c r="BP568" s="271" t="s">
        <v>10</v>
      </c>
      <c r="BQ568" s="271" t="s">
        <v>10</v>
      </c>
      <c r="BR568" s="271" t="s">
        <v>10</v>
      </c>
      <c r="BS568" s="271" t="s">
        <v>10</v>
      </c>
    </row>
    <row r="569" ht="65.15" customHeight="1" s="74" customFormat="1">
      <c r="A569" s="178"/>
      <c r="B569" s="96"/>
      <c r="C569" s="283" t="s">
        <v>587</v>
      </c>
      <c r="D569" s="284"/>
      <c r="E569" s="284"/>
      <c r="F569" s="284"/>
      <c r="G569" s="284"/>
      <c r="H569" s="285"/>
      <c r="I569" s="277" t="s">
        <v>588</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1" t="s">
        <v>590</v>
      </c>
      <c r="E570" s="322"/>
      <c r="F570" s="322"/>
      <c r="G570" s="322"/>
      <c r="H570" s="323"/>
      <c r="I570" s="324"/>
      <c r="J570" s="275"/>
      <c r="K570" s="276"/>
      <c r="L570" s="158">
        <v>0</v>
      </c>
      <c r="M570" s="260">
        <v>0</v>
      </c>
      <c r="N570" s="260">
        <v>0</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1" t="s">
        <v>592</v>
      </c>
      <c r="E571" s="322"/>
      <c r="F571" s="322"/>
      <c r="G571" s="322"/>
      <c r="H571" s="323"/>
      <c r="I571" s="324"/>
      <c r="J571" s="275"/>
      <c r="K571" s="276"/>
      <c r="L571" s="158">
        <v>0</v>
      </c>
      <c r="M571" s="260">
        <v>0</v>
      </c>
      <c r="N571" s="260">
        <v>0</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1" t="s">
        <v>594</v>
      </c>
      <c r="E572" s="322"/>
      <c r="F572" s="322"/>
      <c r="G572" s="322"/>
      <c r="H572" s="323"/>
      <c r="I572" s="324"/>
      <c r="J572" s="275"/>
      <c r="K572" s="276"/>
      <c r="L572" s="158">
        <v>0</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1" t="s">
        <v>596</v>
      </c>
      <c r="E573" s="322"/>
      <c r="F573" s="322"/>
      <c r="G573" s="322"/>
      <c r="H573" s="323"/>
      <c r="I573" s="324"/>
      <c r="J573" s="275"/>
      <c r="K573" s="276"/>
      <c r="L573" s="158">
        <v>0</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1" t="s">
        <v>598</v>
      </c>
      <c r="E574" s="322"/>
      <c r="F574" s="322"/>
      <c r="G574" s="322"/>
      <c r="H574" s="323"/>
      <c r="I574" s="324"/>
      <c r="J574" s="275"/>
      <c r="K574" s="276"/>
      <c r="L574" s="158">
        <v>0</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1" t="s">
        <v>600</v>
      </c>
      <c r="E575" s="322"/>
      <c r="F575" s="322"/>
      <c r="G575" s="322"/>
      <c r="H575" s="323"/>
      <c r="I575" s="324"/>
      <c r="J575" s="275"/>
      <c r="K575" s="276"/>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601</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1" t="s">
        <v>590</v>
      </c>
      <c r="E577" s="322"/>
      <c r="F577" s="322"/>
      <c r="G577" s="322"/>
      <c r="H577" s="323"/>
      <c r="I577" s="324"/>
      <c r="J577" s="275"/>
      <c r="K577" s="276"/>
      <c r="L577" s="158">
        <v>0</v>
      </c>
      <c r="M577" s="260">
        <v>0</v>
      </c>
      <c r="N577" s="260">
        <v>0</v>
      </c>
      <c r="O577" s="260">
        <v>23</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1" t="s">
        <v>592</v>
      </c>
      <c r="E578" s="322"/>
      <c r="F578" s="322"/>
      <c r="G578" s="322"/>
      <c r="H578" s="323"/>
      <c r="I578" s="324"/>
      <c r="J578" s="275"/>
      <c r="K578" s="276"/>
      <c r="L578" s="158">
        <v>0</v>
      </c>
      <c r="M578" s="260">
        <v>0</v>
      </c>
      <c r="N578" s="260">
        <v>0</v>
      </c>
      <c r="O578" s="260">
        <v>5.9</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1" t="s">
        <v>594</v>
      </c>
      <c r="E579" s="322"/>
      <c r="F579" s="322"/>
      <c r="G579" s="322"/>
      <c r="H579" s="323"/>
      <c r="I579" s="324"/>
      <c r="J579" s="275"/>
      <c r="K579" s="276"/>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1" t="s">
        <v>596</v>
      </c>
      <c r="E580" s="322"/>
      <c r="F580" s="322"/>
      <c r="G580" s="322"/>
      <c r="H580" s="323"/>
      <c r="I580" s="324"/>
      <c r="J580" s="275"/>
      <c r="K580" s="276"/>
      <c r="L580" s="158">
        <v>0</v>
      </c>
      <c r="M580" s="260">
        <v>0</v>
      </c>
      <c r="N580" s="260">
        <v>0</v>
      </c>
      <c r="O580" s="260">
        <v>2</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1" t="s">
        <v>598</v>
      </c>
      <c r="E581" s="322"/>
      <c r="F581" s="322"/>
      <c r="G581" s="322"/>
      <c r="H581" s="323"/>
      <c r="I581" s="324"/>
      <c r="J581" s="275"/>
      <c r="K581" s="276"/>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1" t="s">
        <v>600</v>
      </c>
      <c r="E582" s="322"/>
      <c r="F582" s="322"/>
      <c r="G582" s="322"/>
      <c r="H582" s="323"/>
      <c r="I582" s="324"/>
      <c r="J582" s="275"/>
      <c r="K582" s="276"/>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608</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1" t="s">
        <v>590</v>
      </c>
      <c r="E584" s="322"/>
      <c r="F584" s="322"/>
      <c r="G584" s="322"/>
      <c r="H584" s="323"/>
      <c r="I584" s="324"/>
      <c r="J584" s="275"/>
      <c r="K584" s="276"/>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1" t="s">
        <v>592</v>
      </c>
      <c r="E585" s="322"/>
      <c r="F585" s="322"/>
      <c r="G585" s="322"/>
      <c r="H585" s="323"/>
      <c r="I585" s="324"/>
      <c r="J585" s="275"/>
      <c r="K585" s="276"/>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1" t="s">
        <v>594</v>
      </c>
      <c r="E586" s="322"/>
      <c r="F586" s="322"/>
      <c r="G586" s="322"/>
      <c r="H586" s="323"/>
      <c r="I586" s="324"/>
      <c r="J586" s="275"/>
      <c r="K586" s="276"/>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1" t="s">
        <v>596</v>
      </c>
      <c r="E587" s="322"/>
      <c r="F587" s="322"/>
      <c r="G587" s="322"/>
      <c r="H587" s="323"/>
      <c r="I587" s="324"/>
      <c r="J587" s="275"/>
      <c r="K587" s="276"/>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1" t="s">
        <v>598</v>
      </c>
      <c r="E588" s="322"/>
      <c r="F588" s="322"/>
      <c r="G588" s="322"/>
      <c r="H588" s="323"/>
      <c r="I588" s="324"/>
      <c r="J588" s="275"/>
      <c r="K588" s="276"/>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1" t="s">
        <v>600</v>
      </c>
      <c r="E589" s="322"/>
      <c r="F589" s="322"/>
      <c r="G589" s="322"/>
      <c r="H589" s="323"/>
      <c r="I589" s="325"/>
      <c r="J589" s="275"/>
      <c r="K589" s="276"/>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616</v>
      </c>
      <c r="C597" s="289" t="s">
        <v>617</v>
      </c>
      <c r="D597" s="290"/>
      <c r="E597" s="290"/>
      <c r="F597" s="290"/>
      <c r="G597" s="290"/>
      <c r="H597" s="291"/>
      <c r="I597" s="100" t="s">
        <v>618</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619</v>
      </c>
      <c r="B598" s="68"/>
      <c r="C598" s="289" t="s">
        <v>620</v>
      </c>
      <c r="D598" s="290"/>
      <c r="E598" s="290"/>
      <c r="F598" s="290"/>
      <c r="G598" s="290"/>
      <c r="H598" s="291"/>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89" t="s">
        <v>623</v>
      </c>
      <c r="D599" s="290"/>
      <c r="E599" s="290"/>
      <c r="F599" s="290"/>
      <c r="G599" s="290"/>
      <c r="H599" s="291"/>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625</v>
      </c>
      <c r="B600" s="68"/>
      <c r="C600" s="289" t="s">
        <v>626</v>
      </c>
      <c r="D600" s="290"/>
      <c r="E600" s="290"/>
      <c r="F600" s="290"/>
      <c r="G600" s="290"/>
      <c r="H600" s="291"/>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89" t="s">
        <v>629</v>
      </c>
      <c r="D601" s="290"/>
      <c r="E601" s="290"/>
      <c r="F601" s="290"/>
      <c r="G601" s="290"/>
      <c r="H601" s="291"/>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631</v>
      </c>
      <c r="B602" s="68"/>
      <c r="C602" s="283" t="s">
        <v>632</v>
      </c>
      <c r="D602" s="284"/>
      <c r="E602" s="284"/>
      <c r="F602" s="284"/>
      <c r="G602" s="284"/>
      <c r="H602" s="285"/>
      <c r="I602" s="293" t="s">
        <v>633</v>
      </c>
      <c r="J602" s="105">
        <v>103</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634</v>
      </c>
      <c r="B603" s="68"/>
      <c r="C603" s="218"/>
      <c r="D603" s="219"/>
      <c r="E603" s="280" t="s">
        <v>635</v>
      </c>
      <c r="F603" s="281"/>
      <c r="G603" s="281"/>
      <c r="H603" s="282"/>
      <c r="I603" s="295"/>
      <c r="J603" s="105">
        <v>19</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636</v>
      </c>
      <c r="B604" s="68"/>
      <c r="C604" s="283" t="s">
        <v>637</v>
      </c>
      <c r="D604" s="284"/>
      <c r="E604" s="284"/>
      <c r="F604" s="284"/>
      <c r="G604" s="284"/>
      <c r="H604" s="285"/>
      <c r="I604" s="277" t="s">
        <v>638</v>
      </c>
      <c r="J604" s="105">
        <v>224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639</v>
      </c>
      <c r="B605" s="68"/>
      <c r="C605" s="218"/>
      <c r="D605" s="219"/>
      <c r="E605" s="280" t="s">
        <v>635</v>
      </c>
      <c r="F605" s="281"/>
      <c r="G605" s="281"/>
      <c r="H605" s="282"/>
      <c r="I605" s="279"/>
      <c r="J605" s="105">
        <v>67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0" t="s">
        <v>641</v>
      </c>
      <c r="D606" s="281"/>
      <c r="E606" s="281"/>
      <c r="F606" s="281"/>
      <c r="G606" s="281"/>
      <c r="H606" s="282"/>
      <c r="I606" s="98" t="s">
        <v>642</v>
      </c>
      <c r="J606" s="93">
        <v>33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643</v>
      </c>
      <c r="B607" s="68"/>
      <c r="C607" s="289" t="s">
        <v>644</v>
      </c>
      <c r="D607" s="290"/>
      <c r="E607" s="290"/>
      <c r="F607" s="290"/>
      <c r="G607" s="290"/>
      <c r="H607" s="291"/>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646</v>
      </c>
      <c r="B608" s="68"/>
      <c r="C608" s="289" t="s">
        <v>647</v>
      </c>
      <c r="D608" s="290"/>
      <c r="E608" s="290"/>
      <c r="F608" s="290"/>
      <c r="G608" s="290"/>
      <c r="H608" s="291"/>
      <c r="I608" s="98" t="s">
        <v>648</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649</v>
      </c>
      <c r="B609" s="68"/>
      <c r="C609" s="289" t="s">
        <v>650</v>
      </c>
      <c r="D609" s="290"/>
      <c r="E609" s="290"/>
      <c r="F609" s="290"/>
      <c r="G609" s="290"/>
      <c r="H609" s="291"/>
      <c r="I609" s="98" t="s">
        <v>651</v>
      </c>
      <c r="J609" s="93" t="str">
        <f t="shared" si="108"/>
        <v>未確認</v>
      </c>
      <c r="K609" s="152" t="str">
        <f t="shared" si="109"/>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652</v>
      </c>
      <c r="B610" s="68"/>
      <c r="C610" s="289" t="s">
        <v>653</v>
      </c>
      <c r="D610" s="290"/>
      <c r="E610" s="290"/>
      <c r="F610" s="290"/>
      <c r="G610" s="290"/>
      <c r="H610" s="291"/>
      <c r="I610" s="98" t="s">
        <v>654</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89" t="s">
        <v>656</v>
      </c>
      <c r="D611" s="290"/>
      <c r="E611" s="290"/>
      <c r="F611" s="290"/>
      <c r="G611" s="290"/>
      <c r="H611" s="291"/>
      <c r="I611" s="160" t="s">
        <v>657</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658</v>
      </c>
      <c r="B612" s="68"/>
      <c r="C612" s="289" t="s">
        <v>659</v>
      </c>
      <c r="D612" s="290"/>
      <c r="E612" s="290"/>
      <c r="F612" s="290"/>
      <c r="G612" s="290"/>
      <c r="H612" s="291"/>
      <c r="I612" s="98" t="s">
        <v>660</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0" t="s">
        <v>663</v>
      </c>
      <c r="D620" s="281"/>
      <c r="E620" s="281"/>
      <c r="F620" s="281"/>
      <c r="G620" s="281"/>
      <c r="H620" s="282"/>
      <c r="I620" s="318"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v>0</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0" t="s">
        <v>666</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t="s">
        <v>365</v>
      </c>
      <c r="N621" s="259" t="s">
        <v>365</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0" t="s">
        <v>668</v>
      </c>
      <c r="D622" s="281"/>
      <c r="E622" s="281"/>
      <c r="F622" s="281"/>
      <c r="G622" s="281"/>
      <c r="H622" s="282"/>
      <c r="I622" s="320"/>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669</v>
      </c>
      <c r="B623" s="92"/>
      <c r="C623" s="280" t="s">
        <v>670</v>
      </c>
      <c r="D623" s="281"/>
      <c r="E623" s="281"/>
      <c r="F623" s="281"/>
      <c r="G623" s="281"/>
      <c r="H623" s="282"/>
      <c r="I623" s="273" t="s">
        <v>671</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672</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89" t="s">
        <v>674</v>
      </c>
      <c r="D625" s="290"/>
      <c r="E625" s="290"/>
      <c r="F625" s="290"/>
      <c r="G625" s="290"/>
      <c r="H625" s="291"/>
      <c r="I625" s="98" t="s">
        <v>675</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676</v>
      </c>
      <c r="B626" s="92"/>
      <c r="C626" s="280" t="s">
        <v>677</v>
      </c>
      <c r="D626" s="281"/>
      <c r="E626" s="281"/>
      <c r="F626" s="281"/>
      <c r="G626" s="281"/>
      <c r="H626" s="282"/>
      <c r="I626" s="103" t="s">
        <v>678</v>
      </c>
      <c r="J626" s="93" t="str">
        <f t="shared" si="115"/>
        <v>未確認</v>
      </c>
      <c r="K626" s="152" t="str">
        <f t="shared" si="114"/>
        <v>※</v>
      </c>
      <c r="L626" s="94">
        <v>0</v>
      </c>
      <c r="M626" s="259">
        <v>0</v>
      </c>
      <c r="N626" s="259">
        <v>0</v>
      </c>
      <c r="O626" s="259" t="s">
        <v>365</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0" t="s">
        <v>680</v>
      </c>
      <c r="D627" s="281"/>
      <c r="E627" s="281"/>
      <c r="F627" s="281"/>
      <c r="G627" s="281"/>
      <c r="H627" s="282"/>
      <c r="I627" s="103" t="s">
        <v>681</v>
      </c>
      <c r="J627" s="93" t="str">
        <f t="shared" si="115"/>
        <v>未確認</v>
      </c>
      <c r="K627" s="152" t="str">
        <f t="shared" si="114"/>
        <v>※</v>
      </c>
      <c r="L627" s="94">
        <v>0</v>
      </c>
      <c r="M627" s="259" t="s">
        <v>365</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682</v>
      </c>
      <c r="B628" s="96"/>
      <c r="C628" s="289" t="s">
        <v>683</v>
      </c>
      <c r="D628" s="290"/>
      <c r="E628" s="290"/>
      <c r="F628" s="290"/>
      <c r="G628" s="290"/>
      <c r="H628" s="291"/>
      <c r="I628" s="98" t="s">
        <v>684</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0" t="s">
        <v>686</v>
      </c>
      <c r="D629" s="281"/>
      <c r="E629" s="281"/>
      <c r="F629" s="281"/>
      <c r="G629" s="281"/>
      <c r="H629" s="282"/>
      <c r="I629" s="98" t="s">
        <v>687</v>
      </c>
      <c r="J629" s="93" t="str">
        <f t="shared" si="115"/>
        <v>未確認</v>
      </c>
      <c r="K629" s="152" t="str">
        <f t="shared" si="114"/>
        <v>※</v>
      </c>
      <c r="L629" s="94">
        <v>0</v>
      </c>
      <c r="M629" s="259" t="s">
        <v>365</v>
      </c>
      <c r="N629" s="259" t="s">
        <v>365</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688</v>
      </c>
      <c r="B630" s="96"/>
      <c r="C630" s="289" t="s">
        <v>689</v>
      </c>
      <c r="D630" s="290"/>
      <c r="E630" s="290"/>
      <c r="F630" s="290"/>
      <c r="G630" s="290"/>
      <c r="H630" s="291"/>
      <c r="I630" s="98" t="s">
        <v>690</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89" t="s">
        <v>692</v>
      </c>
      <c r="D631" s="290"/>
      <c r="E631" s="290"/>
      <c r="F631" s="290"/>
      <c r="G631" s="290"/>
      <c r="H631" s="291"/>
      <c r="I631" s="98" t="s">
        <v>693</v>
      </c>
      <c r="J631" s="93" t="str">
        <f t="shared" si="115"/>
        <v>未確認</v>
      </c>
      <c r="K631" s="152" t="str">
        <f t="shared" si="114"/>
        <v>※</v>
      </c>
      <c r="L631" s="94">
        <v>0</v>
      </c>
      <c r="M631" s="259" t="s">
        <v>365</v>
      </c>
      <c r="N631" s="259" t="s">
        <v>365</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695</v>
      </c>
      <c r="B639" s="92"/>
      <c r="C639" s="289" t="s">
        <v>696</v>
      </c>
      <c r="D639" s="290"/>
      <c r="E639" s="290"/>
      <c r="F639" s="290"/>
      <c r="G639" s="290"/>
      <c r="H639" s="291"/>
      <c r="I639" s="98" t="s">
        <v>697</v>
      </c>
      <c r="J639" s="93" t="str">
        <f>IF(SUM(L639:BS639)=0,IF(COUNTIF(L639:BS639,"未確認")&gt;0,"未確認",IF(COUNTIF(L639:BS639,"~*")&gt;0,"*",SUM(L639:BS639))),SUM(L639:BS639))</f>
        <v>未確認</v>
      </c>
      <c r="K639" s="152" t="str">
        <f ref="K639:K646" t="shared" si="120">IF(OR(COUNTIF(L639:BS639,"未確認")&gt;0,COUNTIF(L639:BS639,"*")&gt;0),"※","")</f>
        <v>※</v>
      </c>
      <c r="L639" s="94">
        <v>0</v>
      </c>
      <c r="M639" s="259" t="s">
        <v>365</v>
      </c>
      <c r="N639" s="259" t="s">
        <v>365</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698</v>
      </c>
      <c r="B640" s="96"/>
      <c r="C640" s="289" t="s">
        <v>699</v>
      </c>
      <c r="D640" s="290"/>
      <c r="E640" s="290"/>
      <c r="F640" s="290"/>
      <c r="G640" s="290"/>
      <c r="H640" s="291"/>
      <c r="I640" s="98" t="s">
        <v>700</v>
      </c>
      <c r="J640" s="93" t="str">
        <f ref="J640:J646" t="shared" si="121">IF(SUM(L640:BS640)=0,IF(COUNTIF(L640:BS640,"未確認")&gt;0,"未確認",IF(COUNTIF(L640:BS640,"~*")&gt;0,"*",SUM(L640:BS640))),SUM(L640:BS640))</f>
        <v>未確認</v>
      </c>
      <c r="K640" s="152" t="str">
        <f t="shared" si="120"/>
        <v>※</v>
      </c>
      <c r="L640" s="94">
        <v>0</v>
      </c>
      <c r="M640" s="259" t="s">
        <v>365</v>
      </c>
      <c r="N640" s="259" t="s">
        <v>365</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701</v>
      </c>
      <c r="B641" s="96"/>
      <c r="C641" s="289" t="s">
        <v>702</v>
      </c>
      <c r="D641" s="290"/>
      <c r="E641" s="290"/>
      <c r="F641" s="290"/>
      <c r="G641" s="290"/>
      <c r="H641" s="291"/>
      <c r="I641" s="98" t="s">
        <v>703</v>
      </c>
      <c r="J641" s="93" t="str">
        <f t="shared" si="121"/>
        <v>未確認</v>
      </c>
      <c r="K641" s="152" t="str">
        <f t="shared" si="120"/>
        <v>※</v>
      </c>
      <c r="L641" s="94">
        <v>0</v>
      </c>
      <c r="M641" s="259" t="s">
        <v>365</v>
      </c>
      <c r="N641" s="259" t="s">
        <v>365</v>
      </c>
      <c r="O641" s="259" t="s">
        <v>365</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704</v>
      </c>
      <c r="B642" s="96"/>
      <c r="C642" s="280" t="s">
        <v>705</v>
      </c>
      <c r="D642" s="281"/>
      <c r="E642" s="281"/>
      <c r="F642" s="281"/>
      <c r="G642" s="281"/>
      <c r="H642" s="282"/>
      <c r="I642" s="98" t="s">
        <v>706</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89" t="s">
        <v>708</v>
      </c>
      <c r="D643" s="290"/>
      <c r="E643" s="290"/>
      <c r="F643" s="290"/>
      <c r="G643" s="290"/>
      <c r="H643" s="291"/>
      <c r="I643" s="98" t="s">
        <v>709</v>
      </c>
      <c r="J643" s="93" t="str">
        <f t="shared" si="121"/>
        <v>未確認</v>
      </c>
      <c r="K643" s="152" t="str">
        <f t="shared" si="120"/>
        <v>※</v>
      </c>
      <c r="L643" s="94">
        <v>0</v>
      </c>
      <c r="M643" s="259" t="s">
        <v>365</v>
      </c>
      <c r="N643" s="259" t="s">
        <v>365</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710</v>
      </c>
      <c r="B644" s="96"/>
      <c r="C644" s="289" t="s">
        <v>711</v>
      </c>
      <c r="D644" s="290"/>
      <c r="E644" s="290"/>
      <c r="F644" s="290"/>
      <c r="G644" s="290"/>
      <c r="H644" s="291"/>
      <c r="I644" s="98" t="s">
        <v>712</v>
      </c>
      <c r="J644" s="93" t="str">
        <f t="shared" si="121"/>
        <v>未確認</v>
      </c>
      <c r="K644" s="152" t="str">
        <f t="shared" si="120"/>
        <v>※</v>
      </c>
      <c r="L644" s="94">
        <v>0</v>
      </c>
      <c r="M644" s="259">
        <v>0</v>
      </c>
      <c r="N644" s="259" t="s">
        <v>365</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713</v>
      </c>
      <c r="B645" s="96"/>
      <c r="C645" s="289" t="s">
        <v>714</v>
      </c>
      <c r="D645" s="290"/>
      <c r="E645" s="290"/>
      <c r="F645" s="290"/>
      <c r="G645" s="290"/>
      <c r="H645" s="291"/>
      <c r="I645" s="98" t="s">
        <v>715</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0" t="s">
        <v>717</v>
      </c>
      <c r="D646" s="281"/>
      <c r="E646" s="281"/>
      <c r="F646" s="281"/>
      <c r="G646" s="281"/>
      <c r="H646" s="282"/>
      <c r="I646" s="98" t="s">
        <v>718</v>
      </c>
      <c r="J646" s="93" t="str">
        <f t="shared" si="121"/>
        <v>未確認</v>
      </c>
      <c r="K646" s="152" t="str">
        <f t="shared" si="120"/>
        <v>※</v>
      </c>
      <c r="L646" s="94">
        <v>0</v>
      </c>
      <c r="M646" s="259" t="s">
        <v>365</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6" t="s">
        <v>721</v>
      </c>
      <c r="D654" s="297"/>
      <c r="E654" s="297"/>
      <c r="F654" s="297"/>
      <c r="G654" s="297"/>
      <c r="H654" s="298"/>
      <c r="I654" s="98" t="s">
        <v>722</v>
      </c>
      <c r="J654" s="93" t="str">
        <f>IF(SUM(L654:BS654)=0,IF(COUNTIF(L654:BS654,"未確認")&gt;0,"未確認",IF(COUNTIF(L654:BS654,"~*")&gt;0,"*",SUM(L654:BS654))),SUM(L654:BS654))</f>
        <v>未確認</v>
      </c>
      <c r="K654" s="152" t="str">
        <f ref="K654:K668" t="shared" si="126">IF(OR(COUNTIF(L654:BS654,"未確認")&gt;0,COUNTIF(L654:BS654,"*")&gt;0),"※","")</f>
        <v>※</v>
      </c>
      <c r="L654" s="94">
        <v>0</v>
      </c>
      <c r="M654" s="259">
        <v>455</v>
      </c>
      <c r="N654" s="259">
        <v>740</v>
      </c>
      <c r="O654" s="259" t="s">
        <v>365</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723</v>
      </c>
      <c r="B655" s="68"/>
      <c r="C655" s="139"/>
      <c r="D655" s="163"/>
      <c r="E655" s="289" t="s">
        <v>724</v>
      </c>
      <c r="F655" s="290"/>
      <c r="G655" s="290"/>
      <c r="H655" s="291"/>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726</v>
      </c>
      <c r="B656" s="68"/>
      <c r="C656" s="139"/>
      <c r="D656" s="163"/>
      <c r="E656" s="289" t="s">
        <v>727</v>
      </c>
      <c r="F656" s="290"/>
      <c r="G656" s="290"/>
      <c r="H656" s="291"/>
      <c r="I656" s="98" t="s">
        <v>728</v>
      </c>
      <c r="J656" s="93" t="str">
        <f t="shared" si="127"/>
        <v>未確認</v>
      </c>
      <c r="K656" s="152" t="str">
        <f t="shared" si="126"/>
        <v>※</v>
      </c>
      <c r="L656" s="94">
        <v>0</v>
      </c>
      <c r="M656" s="259" t="s">
        <v>365</v>
      </c>
      <c r="N656" s="259">
        <v>380</v>
      </c>
      <c r="O656" s="259" t="s">
        <v>365</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729</v>
      </c>
      <c r="B657" s="68"/>
      <c r="C657" s="221"/>
      <c r="D657" s="222"/>
      <c r="E657" s="289" t="s">
        <v>730</v>
      </c>
      <c r="F657" s="290"/>
      <c r="G657" s="290"/>
      <c r="H657" s="291"/>
      <c r="I657" s="98" t="s">
        <v>731</v>
      </c>
      <c r="J657" s="93" t="str">
        <f t="shared" si="127"/>
        <v>未確認</v>
      </c>
      <c r="K657" s="152" t="str">
        <f t="shared" si="126"/>
        <v>※</v>
      </c>
      <c r="L657" s="94">
        <v>0</v>
      </c>
      <c r="M657" s="259">
        <v>239</v>
      </c>
      <c r="N657" s="259">
        <v>275</v>
      </c>
      <c r="O657" s="259" t="s">
        <v>365</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89" t="s">
        <v>733</v>
      </c>
      <c r="F658" s="290"/>
      <c r="G658" s="290"/>
      <c r="H658" s="291"/>
      <c r="I658" s="98" t="s">
        <v>734</v>
      </c>
      <c r="J658" s="93" t="str">
        <f t="shared" si="127"/>
        <v>未確認</v>
      </c>
      <c r="K658" s="152" t="str">
        <f t="shared" si="126"/>
        <v>※</v>
      </c>
      <c r="L658" s="94">
        <v>0</v>
      </c>
      <c r="M658" s="259" t="s">
        <v>365</v>
      </c>
      <c r="N658" s="259" t="s">
        <v>365</v>
      </c>
      <c r="O658" s="259" t="s">
        <v>365</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735</v>
      </c>
      <c r="B659" s="68"/>
      <c r="C659" s="139"/>
      <c r="D659" s="163"/>
      <c r="E659" s="289" t="s">
        <v>736</v>
      </c>
      <c r="F659" s="290"/>
      <c r="G659" s="290"/>
      <c r="H659" s="291"/>
      <c r="I659" s="98" t="s">
        <v>737</v>
      </c>
      <c r="J659" s="93" t="str">
        <f t="shared" si="127"/>
        <v>未確認</v>
      </c>
      <c r="K659" s="152" t="str">
        <f t="shared" si="126"/>
        <v>※</v>
      </c>
      <c r="L659" s="94">
        <v>0</v>
      </c>
      <c r="M659" s="259" t="s">
        <v>365</v>
      </c>
      <c r="N659" s="259" t="s">
        <v>365</v>
      </c>
      <c r="O659" s="259" t="s">
        <v>365</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738</v>
      </c>
      <c r="B660" s="68"/>
      <c r="C660" s="139"/>
      <c r="D660" s="163"/>
      <c r="E660" s="289" t="s">
        <v>739</v>
      </c>
      <c r="F660" s="290"/>
      <c r="G660" s="290"/>
      <c r="H660" s="291"/>
      <c r="I660" s="98" t="s">
        <v>740</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741</v>
      </c>
      <c r="B661" s="68"/>
      <c r="C661" s="139"/>
      <c r="D661" s="163"/>
      <c r="E661" s="289" t="s">
        <v>742</v>
      </c>
      <c r="F661" s="290"/>
      <c r="G661" s="290"/>
      <c r="H661" s="291"/>
      <c r="I661" s="98" t="s">
        <v>743</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744</v>
      </c>
      <c r="B662" s="68"/>
      <c r="C662" s="141"/>
      <c r="D662" s="164"/>
      <c r="E662" s="289" t="s">
        <v>745</v>
      </c>
      <c r="F662" s="290"/>
      <c r="G662" s="290"/>
      <c r="H662" s="291"/>
      <c r="I662" s="98" t="s">
        <v>746</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747</v>
      </c>
      <c r="B663" s="68"/>
      <c r="C663" s="289" t="s">
        <v>748</v>
      </c>
      <c r="D663" s="290"/>
      <c r="E663" s="290"/>
      <c r="F663" s="290"/>
      <c r="G663" s="290"/>
      <c r="H663" s="291"/>
      <c r="I663" s="98" t="s">
        <v>749</v>
      </c>
      <c r="J663" s="93" t="str">
        <f t="shared" si="127"/>
        <v>未確認</v>
      </c>
      <c r="K663" s="152" t="str">
        <f t="shared" si="126"/>
        <v>※</v>
      </c>
      <c r="L663" s="94">
        <v>0</v>
      </c>
      <c r="M663" s="259" t="s">
        <v>365</v>
      </c>
      <c r="N663" s="259" t="s">
        <v>365</v>
      </c>
      <c r="O663" s="259" t="s">
        <v>365</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0" t="s">
        <v>751</v>
      </c>
      <c r="D664" s="281"/>
      <c r="E664" s="281"/>
      <c r="F664" s="281"/>
      <c r="G664" s="281"/>
      <c r="H664" s="282"/>
      <c r="I664" s="103" t="s">
        <v>752</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753</v>
      </c>
      <c r="B665" s="68"/>
      <c r="C665" s="289" t="s">
        <v>754</v>
      </c>
      <c r="D665" s="290"/>
      <c r="E665" s="290"/>
      <c r="F665" s="290"/>
      <c r="G665" s="290"/>
      <c r="H665" s="291"/>
      <c r="I665" s="98" t="s">
        <v>755</v>
      </c>
      <c r="J665" s="93" t="str">
        <f t="shared" si="127"/>
        <v>未確認</v>
      </c>
      <c r="K665" s="152" t="str">
        <f t="shared" si="126"/>
        <v>※</v>
      </c>
      <c r="L665" s="94">
        <v>0</v>
      </c>
      <c r="M665" s="259" t="s">
        <v>365</v>
      </c>
      <c r="N665" s="259" t="s">
        <v>365</v>
      </c>
      <c r="O665" s="259">
        <v>0</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756</v>
      </c>
      <c r="B666" s="68"/>
      <c r="C666" s="289" t="s">
        <v>757</v>
      </c>
      <c r="D666" s="290"/>
      <c r="E666" s="290"/>
      <c r="F666" s="290"/>
      <c r="G666" s="290"/>
      <c r="H666" s="291"/>
      <c r="I666" s="98" t="s">
        <v>758</v>
      </c>
      <c r="J666" s="93" t="str">
        <f t="shared" si="127"/>
        <v>未確認</v>
      </c>
      <c r="K666" s="152" t="str">
        <f t="shared" si="126"/>
        <v>※</v>
      </c>
      <c r="L666" s="94">
        <v>0</v>
      </c>
      <c r="M666" s="259" t="s">
        <v>365</v>
      </c>
      <c r="N666" s="259" t="s">
        <v>365</v>
      </c>
      <c r="O666" s="259" t="s">
        <v>365</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759</v>
      </c>
      <c r="B667" s="68"/>
      <c r="C667" s="280" t="s">
        <v>760</v>
      </c>
      <c r="D667" s="281"/>
      <c r="E667" s="281"/>
      <c r="F667" s="281"/>
      <c r="G667" s="281"/>
      <c r="H667" s="282"/>
      <c r="I667" s="98" t="s">
        <v>761</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89" t="s">
        <v>763</v>
      </c>
      <c r="D668" s="290"/>
      <c r="E668" s="290"/>
      <c r="F668" s="290"/>
      <c r="G668" s="290"/>
      <c r="H668" s="291"/>
      <c r="I668" s="98" t="s">
        <v>764</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765</v>
      </c>
      <c r="B675" s="68"/>
      <c r="C675" s="280" t="s">
        <v>766</v>
      </c>
      <c r="D675" s="281"/>
      <c r="E675" s="281"/>
      <c r="F675" s="281"/>
      <c r="G675" s="281"/>
      <c r="H675" s="282"/>
      <c r="I675" s="103" t="s">
        <v>767</v>
      </c>
      <c r="J675" s="165"/>
      <c r="K675" s="166"/>
      <c r="L675" s="80" t="s">
        <v>10</v>
      </c>
      <c r="M675" s="253" t="s">
        <v>10</v>
      </c>
      <c r="N675" s="253" t="s">
        <v>10</v>
      </c>
      <c r="O675" s="253" t="s">
        <v>10</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768</v>
      </c>
      <c r="B676" s="68"/>
      <c r="C676" s="280" t="s">
        <v>769</v>
      </c>
      <c r="D676" s="281"/>
      <c r="E676" s="281"/>
      <c r="F676" s="281"/>
      <c r="G676" s="281"/>
      <c r="H676" s="282"/>
      <c r="I676" s="103" t="s">
        <v>770</v>
      </c>
      <c r="J676" s="165"/>
      <c r="K676" s="166"/>
      <c r="L676" s="167">
        <v>0</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771</v>
      </c>
      <c r="B677" s="68"/>
      <c r="C677" s="280" t="s">
        <v>772</v>
      </c>
      <c r="D677" s="281"/>
      <c r="E677" s="281"/>
      <c r="F677" s="281"/>
      <c r="G677" s="281"/>
      <c r="H677" s="282"/>
      <c r="I677" s="103" t="s">
        <v>773</v>
      </c>
      <c r="J677" s="165"/>
      <c r="K677" s="166"/>
      <c r="L677" s="224">
        <v>0</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3" t="s">
        <v>775</v>
      </c>
      <c r="D678" s="284"/>
      <c r="E678" s="284"/>
      <c r="F678" s="284"/>
      <c r="G678" s="284"/>
      <c r="H678" s="285"/>
      <c r="I678" s="277" t="s">
        <v>776</v>
      </c>
      <c r="J678" s="165"/>
      <c r="K678" s="166"/>
      <c r="L678" s="225">
        <v>373</v>
      </c>
      <c r="M678" s="253">
        <v>141</v>
      </c>
      <c r="N678" s="253">
        <v>190</v>
      </c>
      <c r="O678" s="253">
        <v>270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777</v>
      </c>
      <c r="B679" s="68"/>
      <c r="C679" s="168"/>
      <c r="D679" s="169"/>
      <c r="E679" s="283" t="s">
        <v>778</v>
      </c>
      <c r="F679" s="284"/>
      <c r="G679" s="284"/>
      <c r="H679" s="285"/>
      <c r="I679" s="278"/>
      <c r="J679" s="165"/>
      <c r="K679" s="166"/>
      <c r="L679" s="225">
        <v>0</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779</v>
      </c>
      <c r="H680" s="292"/>
      <c r="I680" s="278"/>
      <c r="J680" s="165"/>
      <c r="K680" s="166"/>
      <c r="L680" s="225">
        <v>0</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780</v>
      </c>
      <c r="H681" s="292"/>
      <c r="I681" s="278"/>
      <c r="J681" s="165"/>
      <c r="K681" s="166"/>
      <c r="L681" s="225">
        <v>0</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781</v>
      </c>
      <c r="B682" s="68"/>
      <c r="C682" s="170"/>
      <c r="D682" s="268"/>
      <c r="E682" s="286"/>
      <c r="F682" s="287"/>
      <c r="G682" s="267"/>
      <c r="H682" s="235" t="s">
        <v>782</v>
      </c>
      <c r="I682" s="279"/>
      <c r="J682" s="165"/>
      <c r="K682" s="166"/>
      <c r="L682" s="225">
        <v>0</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783</v>
      </c>
      <c r="B683" s="68"/>
      <c r="C683" s="283" t="s">
        <v>784</v>
      </c>
      <c r="D683" s="284"/>
      <c r="E683" s="284"/>
      <c r="F683" s="284"/>
      <c r="G683" s="288"/>
      <c r="H683" s="285"/>
      <c r="I683" s="277" t="s">
        <v>785</v>
      </c>
      <c r="J683" s="165"/>
      <c r="K683" s="166"/>
      <c r="L683" s="225">
        <v>0</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0" t="s">
        <v>787</v>
      </c>
      <c r="F684" s="281"/>
      <c r="G684" s="281"/>
      <c r="H684" s="282"/>
      <c r="I684" s="324"/>
      <c r="J684" s="165"/>
      <c r="K684" s="166"/>
      <c r="L684" s="225">
        <v>0</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788</v>
      </c>
      <c r="D685" s="284"/>
      <c r="E685" s="284"/>
      <c r="F685" s="284"/>
      <c r="G685" s="288"/>
      <c r="H685" s="285"/>
      <c r="I685" s="324"/>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789</v>
      </c>
      <c r="F686" s="281"/>
      <c r="G686" s="281"/>
      <c r="H686" s="282"/>
      <c r="I686" s="324"/>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790</v>
      </c>
      <c r="D687" s="284"/>
      <c r="E687" s="284"/>
      <c r="F687" s="284"/>
      <c r="G687" s="288"/>
      <c r="H687" s="285"/>
      <c r="I687" s="324"/>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791</v>
      </c>
      <c r="F688" s="281"/>
      <c r="G688" s="281"/>
      <c r="H688" s="282"/>
      <c r="I688" s="324"/>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792</v>
      </c>
      <c r="D689" s="284"/>
      <c r="E689" s="284"/>
      <c r="F689" s="284"/>
      <c r="G689" s="288"/>
      <c r="H689" s="285"/>
      <c r="I689" s="324"/>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793</v>
      </c>
      <c r="F690" s="281"/>
      <c r="G690" s="281"/>
      <c r="H690" s="282"/>
      <c r="I690" s="325"/>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794</v>
      </c>
      <c r="B691" s="68"/>
      <c r="C691" s="280" t="s">
        <v>795</v>
      </c>
      <c r="D691" s="281"/>
      <c r="E691" s="281"/>
      <c r="F691" s="281"/>
      <c r="G691" s="281"/>
      <c r="H691" s="282"/>
      <c r="I691" s="356" t="s">
        <v>796</v>
      </c>
      <c r="J691" s="236"/>
      <c r="K691" s="166"/>
      <c r="L691" s="229">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797</v>
      </c>
      <c r="D692" s="281"/>
      <c r="E692" s="281"/>
      <c r="F692" s="281"/>
      <c r="G692" s="281"/>
      <c r="H692" s="282"/>
      <c r="I692" s="356"/>
      <c r="J692" s="275"/>
      <c r="K692" s="276"/>
      <c r="L692" s="229">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798</v>
      </c>
      <c r="D693" s="281"/>
      <c r="E693" s="281"/>
      <c r="F693" s="281"/>
      <c r="G693" s="281"/>
      <c r="H693" s="282"/>
      <c r="I693" s="356"/>
      <c r="J693" s="275"/>
      <c r="K693" s="27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799</v>
      </c>
      <c r="D694" s="281"/>
      <c r="E694" s="281"/>
      <c r="F694" s="281"/>
      <c r="G694" s="281"/>
      <c r="H694" s="282"/>
      <c r="I694" s="356"/>
      <c r="J694" s="275"/>
      <c r="K694" s="276"/>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801</v>
      </c>
      <c r="B702" s="96"/>
      <c r="C702" s="280" t="s">
        <v>802</v>
      </c>
      <c r="D702" s="281"/>
      <c r="E702" s="281"/>
      <c r="F702" s="281"/>
      <c r="G702" s="281"/>
      <c r="H702" s="282"/>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89" t="s">
        <v>805</v>
      </c>
      <c r="D703" s="290"/>
      <c r="E703" s="290"/>
      <c r="F703" s="290"/>
      <c r="G703" s="290"/>
      <c r="H703" s="291"/>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v>0</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89" t="s">
        <v>808</v>
      </c>
      <c r="D704" s="290"/>
      <c r="E704" s="290"/>
      <c r="F704" s="290"/>
      <c r="G704" s="290"/>
      <c r="H704" s="291"/>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811</v>
      </c>
      <c r="B712" s="92"/>
      <c r="C712" s="289" t="s">
        <v>812</v>
      </c>
      <c r="D712" s="290"/>
      <c r="E712" s="290"/>
      <c r="F712" s="290"/>
      <c r="G712" s="290"/>
      <c r="H712" s="291"/>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814</v>
      </c>
      <c r="B713" s="96"/>
      <c r="C713" s="289" t="s">
        <v>815</v>
      </c>
      <c r="D713" s="290"/>
      <c r="E713" s="290"/>
      <c r="F713" s="290"/>
      <c r="G713" s="290"/>
      <c r="H713" s="291"/>
      <c r="I713" s="98" t="s">
        <v>816</v>
      </c>
      <c r="J713" s="93" t="str">
        <f>IF(SUM(L713:BS713)=0,IF(COUNTIF(L713:BS713,"未確認")&gt;0,"未確認",IF(COUNTIF(L713:BS713,"~*")&gt;0,"*",SUM(L713:BS713))),SUM(L713:BS713))</f>
        <v>未確認</v>
      </c>
      <c r="K713" s="152" t="str">
        <f>IF(OR(COUNTIF(L713:BS713,"未確認")&gt;0,COUNTIF(L713:BS713,"*")&gt;0),"※","")</f>
        <v>※</v>
      </c>
      <c r="L713" s="94">
        <v>0</v>
      </c>
      <c r="M713" s="259">
        <v>491</v>
      </c>
      <c r="N713" s="259">
        <v>823</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817</v>
      </c>
      <c r="B714" s="96"/>
      <c r="C714" s="280" t="s">
        <v>818</v>
      </c>
      <c r="D714" s="281"/>
      <c r="E714" s="281"/>
      <c r="F714" s="281"/>
      <c r="G714" s="281"/>
      <c r="H714" s="28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v>223</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820</v>
      </c>
      <c r="B715" s="96"/>
      <c r="C715" s="289" t="s">
        <v>821</v>
      </c>
      <c r="D715" s="290"/>
      <c r="E715" s="290"/>
      <c r="F715" s="290"/>
      <c r="G715" s="290"/>
      <c r="H715" s="291"/>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824</v>
      </c>
      <c r="B724" s="92"/>
      <c r="C724" s="289" t="s">
        <v>825</v>
      </c>
      <c r="D724" s="290"/>
      <c r="E724" s="290"/>
      <c r="F724" s="290"/>
      <c r="G724" s="290"/>
      <c r="H724" s="291"/>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827</v>
      </c>
      <c r="B725" s="96"/>
      <c r="C725" s="289" t="s">
        <v>828</v>
      </c>
      <c r="D725" s="290"/>
      <c r="E725" s="290"/>
      <c r="F725" s="290"/>
      <c r="G725" s="290"/>
      <c r="H725" s="291"/>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830</v>
      </c>
      <c r="B726" s="96"/>
      <c r="C726" s="280" t="s">
        <v>831</v>
      </c>
      <c r="D726" s="281"/>
      <c r="E726" s="281"/>
      <c r="F726" s="281"/>
      <c r="G726" s="281"/>
      <c r="H726" s="28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833</v>
      </c>
      <c r="B727" s="96"/>
      <c r="C727" s="280" t="s">
        <v>834</v>
      </c>
      <c r="D727" s="281"/>
      <c r="E727" s="281"/>
      <c r="F727" s="281"/>
      <c r="G727" s="281"/>
      <c r="H727" s="282"/>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2022-04-25T16:34:14Z</dcterms:created>
  <dcterms:modified xsi:type="dcterms:W3CDTF">2022-04-25T16:34:14Z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