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502記載例の再修正（口座情報の書き方）\"/>
    </mc:Choice>
  </mc:AlternateContent>
  <xr:revisionPtr revIDLastSave="0" documentId="13_ncr:1_{B2134C3E-A282-42E5-9950-D248FFCAAF96}"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記載例!$A$1:$Y$55</definedName>
    <definedName name="_xlnm.Print_Area" localSheetId="0">申請書!$A$1:$U$55</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Sheet2!$G$19</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Sheet2!$E$5:$E$10</definedName>
    <definedName name="入所施設_障">Sheet2!$H$5:$H$9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4" l="1"/>
  <c r="Q29" i="4"/>
  <c r="O29" i="4"/>
  <c r="S29" i="4" l="1"/>
  <c r="O26" i="1"/>
  <c r="Q26" i="1" l="1"/>
  <c r="N29" i="1"/>
  <c r="O28" i="1"/>
  <c r="S28" i="1" s="1"/>
  <c r="O27" i="1"/>
  <c r="Q28" i="1"/>
  <c r="Q27" i="1"/>
  <c r="S27" i="1" l="1"/>
  <c r="S26" i="1"/>
  <c r="Q29" i="1"/>
  <c r="O29" i="1"/>
  <c r="S29" i="1" l="1"/>
  <c r="O7" i="1" s="1"/>
</calcChain>
</file>

<file path=xl/sharedStrings.xml><?xml version="1.0" encoding="utf-8"?>
<sst xmlns="http://schemas.openxmlformats.org/spreadsheetml/2006/main" count="325" uniqueCount="179">
  <si>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</si>
  <si>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</si>
  <si>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</si>
  <si>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</si>
  <si>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</si>
  <si>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</si>
  <si>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</si>
  <si>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</si>
  <si>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</si>
  <si>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</si>
  <si>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</si>
  <si>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</si>
  <si>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</si>
  <si>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</si>
  <si>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</si>
  <si>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</si>
  <si>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</si>
  <si>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</si>
  <si>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</si>
  <si>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</si>
  <si>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</si>
  <si>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</si>
  <si>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</si>
  <si>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</si>
  <si>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</si>
  <si>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</si>
  <si>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</si>
  <si>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</si>
  <si>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</si>
  <si>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</si>
  <si>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</si>
  <si>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</si>
  <si>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</si>
  <si>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</si>
  <si>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</si>
  <si>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</si>
  <si>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</si>
  <si>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</si>
  <si>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</si>
  <si>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</si>
  <si>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</si>
  <si>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</si>
  <si>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</si>
  <si>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</si>
  <si>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</si>
  <si>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</si>
  <si>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</si>
  <si>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</si>
  <si>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</si>
  <si>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</si>
  <si>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</si>
  <si>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</si>
  <si>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</si>
  <si>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</si>
  <si>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</si>
  <si>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</si>
  <si>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</si>
  <si>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</si>
  <si>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</si>
  <si>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</si>
  <si>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</si>
  <si>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</si>
  <si>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</si>
  <si>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</si>
  <si>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</si>
  <si>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</si>
  <si>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</si>
  <si>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</si>
  <si>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</si>
  <si>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</si>
  <si>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</si>
  <si>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</si>
  <si>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</si>
  <si>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</si>
  <si>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</si>
  <si>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</si>
  <si>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</si>
  <si>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</si>
  <si>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</si>
  <si>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</si>
  <si>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</si>
  <si>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</si>
  <si>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</si>
  <si>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</si>
  <si>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</si>
  <si>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</si>
  <si>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</si>
  <si>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</si>
  <si>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</si>
  <si>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</si>
  <si>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</si>
  <si>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</si>
  <si>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</si>
  <si>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</si>
  <si>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</si>
  <si>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</si>
  <si>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</si>
  <si>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</si>
  <si>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</si>
  <si>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</si>
  <si>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</si>
  <si>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</si>
  <si>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</si>
  <si>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</si>
  <si>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</si>
  <si>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</si>
  <si>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</si>
  <si>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</si>
  <si>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</si>
  <si>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</si>
  <si>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</si>
  <si>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</si>
  <si>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</si>
  <si>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</si>
  <si>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</si>
  <si>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</si>
  <si>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</si>
  <si>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</si>
  <si>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</si>
  <si>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</si>
  <si>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</si>
  <si>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</si>
  <si>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</si>
  <si>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</si>
  <si>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</si>
  <si>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</si>
  <si>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</si>
  <si>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</si>
  <si>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</si>
  <si>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医療・福祉施設等物価高騰対策応援金申請書</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phoneticPr fontId="3"/>
  </si>
  <si>
    <t>支給額（千円）</t>
    <rPh sb="0" eb="3">
      <t>シキュウガク</t>
    </rPh>
    <rPh sb="4" eb="5">
      <t>セン</t>
    </rPh>
    <rPh sb="5" eb="6">
      <t>エン</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</si>
  <si>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</si>
  <si>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</si>
  <si>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</si>
  <si>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</si>
  <si>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</si>
  <si>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※施設名は略さずに正式名称を記入すること。</t>
    <rPh sb="1" eb="3">
      <t>シセツ</t>
    </rPh>
    <rPh sb="3" eb="4">
      <t>メイ</t>
    </rPh>
    <rPh sb="5" eb="6">
      <t>リャク</t>
    </rPh>
    <rPh sb="9" eb="11">
      <t>セイシキ</t>
    </rPh>
    <rPh sb="11" eb="13">
      <t>メイショウ</t>
    </rPh>
    <rPh sb="14" eb="16">
      <t>キニュウ</t>
    </rPh>
    <phoneticPr fontId="3"/>
  </si>
  <si>
    <t>（様式第１号の６）</t>
    <rPh sb="1" eb="3">
      <t>ヨウシキ</t>
    </rPh>
    <phoneticPr fontId="3"/>
  </si>
  <si>
    <t>定員数</t>
    <rPh sb="0" eb="2">
      <t>テイイン</t>
    </rPh>
    <rPh sb="2" eb="3">
      <t>スウ</t>
    </rPh>
    <phoneticPr fontId="3"/>
  </si>
  <si>
    <t>（WEB申請の場合押印不要）</t>
    <rPh sb="4" eb="6">
      <t>シンセイ</t>
    </rPh>
    <rPh sb="7" eb="13">
      <t>バアイオウインフヨウ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</si>
  <si>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</si>
  <si>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</si>
  <si>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</si>
  <si>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社会福祉法人○○会</t>
    <rPh sb="0" eb="2">
      <t>シャカイ</t>
    </rPh>
    <rPh sb="2" eb="4">
      <t>フクシ</t>
    </rPh>
    <rPh sb="4" eb="6">
      <t>ホウジン</t>
    </rPh>
    <rPh sb="8" eb="9">
      <t>カイ</t>
    </rPh>
    <phoneticPr fontId="2"/>
  </si>
  <si>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</si>
  <si>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</si>
  <si>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</si>
  <si>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</si>
  <si>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</si>
  <si>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</si>
  <si>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</si>
  <si>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医療・福祉施設等物価高騰対策応援金申請書（救護施設）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キュウゴ</t>
    </rPh>
    <rPh sb="23" eb="25">
      <t>シセツ</t>
    </rPh>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</si>
  <si>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</si>
  <si>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</si>
  <si>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</si>
  <si>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地域型保育事業所</t>
    <rPh sb="0" eb="2">
      <t>チイキ</t>
    </rPh>
    <rPh sb="2" eb="3">
      <t>ガタ</t>
    </rPh>
    <rPh sb="3" eb="7">
      <t>ホイクジギョウ</t>
    </rPh>
    <rPh sb="7" eb="8">
      <t>ジョ</t>
    </rPh>
    <phoneticPr fontId="3"/>
  </si>
  <si>
    <t>分園型地域小規模グループケア</t>
  </si>
  <si>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</si>
  <si>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</si>
  <si>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</si>
  <si>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</si>
  <si>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分園型地域小規模グループケア</t>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</si>
  <si>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</si>
  <si>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</si>
  <si>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施設名</t>
    <rPh sb="0" eb="3">
      <t>シセツメイ</t>
    </rPh>
    <phoneticPr fontId="3"/>
  </si>
  <si>
    <t>救護施設</t>
  </si>
  <si>
    <t>救護施設〇〇荘</t>
    <rPh sb="0" eb="4">
      <t>キュウゴシセツ</t>
    </rPh>
    <rPh sb="6" eb="7">
      <t>ソウ</t>
    </rPh>
    <phoneticPr fontId="3"/>
  </si>
  <si>
    <t>救護施設〇△荘</t>
    <rPh sb="0" eb="4">
      <t>キュウゴシセツ</t>
    </rPh>
    <rPh sb="6" eb="7">
      <t>ソウ</t>
    </rPh>
    <phoneticPr fontId="3"/>
  </si>
  <si>
    <t>有</t>
  </si>
  <si>
    <t>無</t>
  </si>
  <si>
    <t>松山市○○町○○丁目○○番地</t>
    <phoneticPr fontId="3"/>
  </si>
  <si>
    <t>東温市○○町○○丁目○○番地〇</t>
    <phoneticPr fontId="3"/>
  </si>
  <si>
    <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</si>
  <si>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</si>
  <si>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</si>
  <si>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シャカイフクシホウジン○○カイ　〇〇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</si>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</sst>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5"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3"/>
      <charset val="128"/>
    </font>
    <font>
      <sz val="10"/>
      <color rgb="FFFF0000"/>
      <name val="ＭＳ Ｐゴシック"/>
      <family val="2"/>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37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8" xfId="0" applyBorder="1" applyAlignment="1">
      <alignment vertical="center"/>
    </xf>
    <xf numFmtId="0" fontId="0" fillId="0" borderId="0" xfId="0" applyBorder="1" applyAlignment="1">
      <alignment vertical="center"/>
    </xf>
    <xf numFmtId="0" fontId="0" fillId="0" borderId="66"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74"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74"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69" xfId="0" applyFont="1" applyFill="1" applyBorder="1" applyAlignment="1">
      <alignment vertical="center" wrapText="1"/>
    </xf>
    <xf numFmtId="0" fontId="24" fillId="3" borderId="76" xfId="0" applyFont="1" applyFill="1" applyBorder="1" applyAlignment="1">
      <alignment vertical="center" wrapText="1"/>
    </xf>
    <xf numFmtId="0" fontId="24" fillId="4" borderId="76" xfId="0" applyFont="1" applyFill="1" applyBorder="1" applyAlignment="1">
      <alignment vertical="center" wrapText="1"/>
    </xf>
    <xf numFmtId="0" fontId="24" fillId="5" borderId="76" xfId="0" applyFont="1" applyFill="1" applyBorder="1" applyAlignment="1">
      <alignment vertical="center" wrapText="1"/>
    </xf>
    <xf numFmtId="0" fontId="24" fillId="5" borderId="77" xfId="0" applyFont="1" applyFill="1" applyBorder="1" applyAlignment="1">
      <alignment vertical="center" wrapText="1"/>
    </xf>
    <xf numFmtId="0" fontId="24" fillId="2" borderId="21" xfId="0" applyFont="1" applyFill="1" applyBorder="1" applyAlignment="1">
      <alignment vertical="center" shrinkToFit="1"/>
    </xf>
    <xf numFmtId="0" fontId="24" fillId="0" borderId="78" xfId="0" applyFont="1" applyFill="1" applyBorder="1" applyAlignment="1">
      <alignment vertical="center" shrinkToFit="1"/>
    </xf>
    <xf numFmtId="0" fontId="23" fillId="0" borderId="31" xfId="0" applyFont="1" applyBorder="1">
      <alignment vertical="center"/>
    </xf>
    <xf numFmtId="0" fontId="23" fillId="0" borderId="59"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73"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79" xfId="0" applyFont="1" applyFill="1" applyBorder="1" applyAlignment="1">
      <alignment vertical="center" wrapText="1"/>
    </xf>
    <xf numFmtId="0" fontId="24" fillId="4" borderId="80" xfId="0" applyFont="1" applyFill="1" applyBorder="1" applyAlignment="1">
      <alignment vertical="center" wrapText="1"/>
    </xf>
    <xf numFmtId="0" fontId="24" fillId="5" borderId="80" xfId="0" applyFont="1" applyFill="1" applyBorder="1" applyAlignment="1">
      <alignment vertical="center" wrapText="1"/>
    </xf>
    <xf numFmtId="0" fontId="24" fillId="6" borderId="80" xfId="0" applyFont="1" applyFill="1" applyBorder="1" applyAlignment="1">
      <alignment vertical="center" wrapText="1"/>
    </xf>
    <xf numFmtId="0" fontId="24" fillId="7" borderId="80" xfId="0" applyFont="1" applyFill="1" applyBorder="1" applyAlignment="1">
      <alignment vertical="center" wrapText="1"/>
    </xf>
    <xf numFmtId="0" fontId="24" fillId="8" borderId="81"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14" fillId="0" borderId="0" xfId="0" applyFont="1" applyBorder="1" applyAlignment="1">
      <alignment horizontal="left" vertical="center" wrapText="1"/>
    </xf>
    <xf numFmtId="0" fontId="12" fillId="0" borderId="83"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38" fontId="0" fillId="0" borderId="0" xfId="1" applyFont="1" applyFill="1" applyBorder="1" applyAlignment="1">
      <alignment vertical="center"/>
    </xf>
    <xf numFmtId="38" fontId="14" fillId="0" borderId="0" xfId="1" applyFont="1" applyBorder="1" applyAlignment="1">
      <alignment horizontal="right" vertical="center" wrapText="1"/>
    </xf>
    <xf numFmtId="0" fontId="14" fillId="0" borderId="12" xfId="0" applyFont="1" applyBorder="1" applyAlignment="1">
      <alignment vertical="center" wrapText="1"/>
    </xf>
    <xf numFmtId="0" fontId="0" fillId="0" borderId="0" xfId="0" applyAlignment="1">
      <alignment horizontal="center" vertical="center"/>
    </xf>
    <xf numFmtId="0" fontId="14" fillId="0" borderId="12" xfId="0" applyFont="1" applyBorder="1" applyAlignment="1">
      <alignment vertical="center" wrapText="1"/>
    </xf>
    <xf numFmtId="0" fontId="0" fillId="0" borderId="0" xfId="0" applyAlignment="1">
      <alignment horizontal="left"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22" fillId="0" borderId="0" xfId="0" applyFont="1" applyBorder="1" applyAlignment="1">
      <alignment horizontal="center" vertical="center"/>
    </xf>
    <xf numFmtId="38" fontId="12" fillId="0" borderId="86" xfId="1" applyFont="1" applyBorder="1" applyAlignment="1" applyProtection="1">
      <alignment horizontal="right" vertical="center" wrapText="1"/>
      <protection hidden="1"/>
    </xf>
    <xf numFmtId="0" fontId="8" fillId="0" borderId="1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4" fillId="0" borderId="0" xfId="0" applyFont="1" applyBorder="1" applyAlignment="1">
      <alignment horizontal="left" vertical="center" wrapText="1"/>
    </xf>
    <xf numFmtId="0" fontId="23" fillId="0" borderId="68" xfId="0" applyFont="1" applyBorder="1" applyAlignment="1">
      <alignment horizontal="center" vertical="center" wrapText="1"/>
    </xf>
    <xf numFmtId="0" fontId="12" fillId="0" borderId="64" xfId="0" applyFont="1" applyFill="1" applyBorder="1" applyAlignment="1" applyProtection="1">
      <alignment vertical="center" wrapText="1"/>
      <protection locked="0"/>
    </xf>
    <xf numFmtId="0" fontId="12" fillId="0" borderId="0" xfId="0" applyFont="1" applyBorder="1" applyAlignment="1">
      <alignment horizontal="left" vertical="center"/>
    </xf>
    <xf numFmtId="0" fontId="20" fillId="0" borderId="0" xfId="0" applyFont="1" applyBorder="1" applyAlignment="1">
      <alignment horizontal="center" vertical="center"/>
    </xf>
    <xf numFmtId="38" fontId="14" fillId="0" borderId="0" xfId="1" applyFont="1" applyBorder="1" applyAlignment="1">
      <alignment horizontal="right" vertical="center" wrapText="1"/>
    </xf>
    <xf numFmtId="0" fontId="0" fillId="0" borderId="0" xfId="0" applyBorder="1" applyAlignment="1">
      <alignment horizontal="center" vertical="center"/>
    </xf>
    <xf numFmtId="38" fontId="0" fillId="0" borderId="0" xfId="1" applyFont="1" applyFill="1" applyBorder="1" applyAlignment="1" applyProtection="1">
      <alignment horizontal="right" vertical="center"/>
      <protection hidden="1"/>
    </xf>
    <xf numFmtId="0" fontId="0" fillId="0" borderId="68" xfId="0" applyBorder="1" applyAlignment="1">
      <alignment horizontal="center" vertical="center"/>
    </xf>
    <xf numFmtId="0" fontId="32" fillId="0" borderId="10"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32" fillId="0" borderId="83" xfId="0" applyFont="1" applyFill="1" applyBorder="1" applyAlignment="1" applyProtection="1">
      <alignment vertical="center" wrapText="1"/>
      <protection locked="0"/>
    </xf>
    <xf numFmtId="0" fontId="32" fillId="0" borderId="54" xfId="0" applyFont="1" applyFill="1" applyBorder="1" applyAlignment="1" applyProtection="1">
      <alignment vertical="center" wrapText="1"/>
      <protection locked="0"/>
    </xf>
    <xf numFmtId="0" fontId="33" fillId="0" borderId="10" xfId="0" applyFont="1" applyBorder="1" applyAlignment="1" applyProtection="1">
      <alignment horizontal="right" vertical="center" wrapText="1"/>
      <protection locked="0"/>
    </xf>
    <xf numFmtId="0" fontId="12" fillId="0" borderId="89" xfId="0" applyFont="1" applyFill="1" applyBorder="1" applyAlignment="1" applyProtection="1">
      <alignment horizontal="center" vertical="center" wrapText="1"/>
      <protection locked="0"/>
    </xf>
    <xf numFmtId="0" fontId="12" fillId="0" borderId="88" xfId="0" applyFont="1" applyFill="1" applyBorder="1" applyAlignment="1" applyProtection="1">
      <alignment horizontal="center" vertical="center" wrapText="1"/>
      <protection locked="0"/>
    </xf>
    <xf numFmtId="0" fontId="12" fillId="0" borderId="90"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wrapText="1"/>
      <protection locked="0"/>
    </xf>
    <xf numFmtId="0" fontId="12" fillId="0" borderId="85" xfId="0" applyFont="1" applyFill="1" applyBorder="1" applyAlignment="1" applyProtection="1">
      <alignment horizontal="center" vertical="center" wrapText="1"/>
      <protection locked="0"/>
    </xf>
    <xf numFmtId="0" fontId="12" fillId="0" borderId="87" xfId="0"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0" fontId="0" fillId="0" borderId="0" xfId="0" applyAlignment="1" applyProtection="1">
      <alignment horizontal="center" vertical="center"/>
      <protection locked="0"/>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0" fillId="0" borderId="0" xfId="0"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1" xfId="0" applyBorder="1" applyAlignment="1">
      <alignment vertical="center" wrapText="1"/>
    </xf>
    <xf numFmtId="0" fontId="0" fillId="0" borderId="67"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1" xfId="0" applyFont="1" applyBorder="1" applyAlignment="1">
      <alignment vertical="center" wrapText="1"/>
    </xf>
    <xf numFmtId="0" fontId="10" fillId="0" borderId="29" xfId="0" applyFont="1" applyBorder="1" applyAlignment="1">
      <alignment vertical="center" wrapText="1"/>
    </xf>
    <xf numFmtId="0" fontId="15" fillId="0" borderId="47"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72" xfId="0"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72" xfId="0" applyBorder="1" applyAlignment="1">
      <alignment horizontal="center" vertical="center"/>
    </xf>
    <xf numFmtId="0" fontId="0" fillId="0" borderId="84" xfId="0" applyBorder="1" applyAlignment="1">
      <alignment horizontal="center" vertical="center"/>
    </xf>
    <xf numFmtId="0" fontId="8" fillId="0" borderId="53"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8" fillId="0" borderId="88"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38" fontId="14" fillId="0" borderId="0" xfId="1" applyFont="1" applyBorder="1" applyAlignment="1">
      <alignment horizontal="right" vertical="center" wrapText="1"/>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176" fontId="8" fillId="2" borderId="36" xfId="1" applyNumberFormat="1" applyFont="1" applyFill="1" applyBorder="1" applyAlignment="1" applyProtection="1">
      <alignment horizontal="right" vertical="center"/>
      <protection hidden="1"/>
    </xf>
    <xf numFmtId="176" fontId="8" fillId="2" borderId="38" xfId="1" applyNumberFormat="1" applyFont="1" applyFill="1" applyBorder="1" applyAlignment="1" applyProtection="1">
      <alignment horizontal="right" vertical="center"/>
      <protection hidden="1"/>
    </xf>
    <xf numFmtId="176" fontId="8" fillId="0" borderId="82" xfId="1" applyNumberFormat="1" applyFont="1" applyBorder="1" applyAlignment="1" applyProtection="1">
      <alignment vertical="center"/>
      <protection hidden="1"/>
    </xf>
    <xf numFmtId="176" fontId="8" fillId="0" borderId="35" xfId="1" applyNumberFormat="1" applyFont="1" applyBorder="1" applyAlignment="1" applyProtection="1">
      <alignment vertical="center"/>
      <protection hidden="1"/>
    </xf>
    <xf numFmtId="176" fontId="8" fillId="0" borderId="82" xfId="0" applyNumberFormat="1" applyFont="1" applyBorder="1" applyAlignment="1" applyProtection="1">
      <alignment vertical="center"/>
      <protection hidden="1"/>
    </xf>
    <xf numFmtId="176" fontId="8" fillId="0" borderId="35" xfId="0" applyNumberFormat="1" applyFont="1" applyBorder="1" applyAlignment="1" applyProtection="1">
      <alignment vertical="center"/>
      <protection hidden="1"/>
    </xf>
    <xf numFmtId="0" fontId="12" fillId="0" borderId="8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38" fontId="0" fillId="0" borderId="0" xfId="1" applyFont="1" applyFill="1" applyBorder="1" applyAlignment="1" applyProtection="1">
      <alignment horizontal="right" vertical="center"/>
      <protection hidden="1"/>
    </xf>
    <xf numFmtId="176" fontId="8" fillId="2" borderId="11" xfId="1" applyNumberFormat="1" applyFont="1" applyFill="1" applyBorder="1" applyAlignment="1" applyProtection="1">
      <alignment horizontal="right" vertical="center"/>
      <protection hidden="1"/>
    </xf>
    <xf numFmtId="176" fontId="8" fillId="2" borderId="14" xfId="1" applyNumberFormat="1" applyFont="1" applyFill="1" applyBorder="1" applyAlignment="1" applyProtection="1">
      <alignment horizontal="right" vertical="center"/>
      <protection hidden="1"/>
    </xf>
    <xf numFmtId="176" fontId="8" fillId="0" borderId="11" xfId="1" applyNumberFormat="1" applyFont="1" applyBorder="1" applyAlignment="1" applyProtection="1">
      <alignment vertical="center"/>
      <protection hidden="1"/>
    </xf>
    <xf numFmtId="176" fontId="8" fillId="0" borderId="52" xfId="1" applyNumberFormat="1" applyFont="1" applyBorder="1" applyAlignment="1" applyProtection="1">
      <alignment vertical="center"/>
      <protection hidden="1"/>
    </xf>
    <xf numFmtId="176" fontId="8" fillId="0" borderId="55" xfId="1" applyNumberFormat="1" applyFont="1" applyBorder="1" applyAlignment="1" applyProtection="1">
      <alignment vertical="center"/>
      <protection hidden="1"/>
    </xf>
    <xf numFmtId="176" fontId="8" fillId="0" borderId="56" xfId="1" applyNumberFormat="1" applyFont="1" applyBorder="1" applyAlignment="1" applyProtection="1">
      <alignment vertical="center"/>
      <protection hidden="1"/>
    </xf>
    <xf numFmtId="176" fontId="8" fillId="0" borderId="53" xfId="1" applyNumberFormat="1" applyFont="1" applyFill="1" applyBorder="1" applyAlignment="1" applyProtection="1">
      <alignment vertical="center"/>
      <protection hidden="1"/>
    </xf>
    <xf numFmtId="176" fontId="8" fillId="0" borderId="75" xfId="1" applyNumberFormat="1" applyFont="1" applyFill="1" applyBorder="1" applyAlignment="1" applyProtection="1">
      <alignment vertical="center"/>
      <protection hidden="1"/>
    </xf>
    <xf numFmtId="176" fontId="8" fillId="0" borderId="55" xfId="0" applyNumberFormat="1" applyFont="1" applyBorder="1" applyAlignment="1" applyProtection="1">
      <alignment vertical="center"/>
      <protection hidden="1"/>
    </xf>
    <xf numFmtId="176" fontId="8" fillId="0" borderId="56" xfId="0" applyNumberFormat="1" applyFont="1" applyBorder="1" applyAlignment="1" applyProtection="1">
      <alignment vertical="center"/>
      <protection hidden="1"/>
    </xf>
    <xf numFmtId="0" fontId="0" fillId="0" borderId="0" xfId="0" applyAlignment="1">
      <alignment horizontal="left" vertical="center" wrapText="1"/>
    </xf>
    <xf numFmtId="0" fontId="0" fillId="0" borderId="0" xfId="0" applyAlignment="1">
      <alignment vertical="center"/>
    </xf>
    <xf numFmtId="0" fontId="0" fillId="0" borderId="63" xfId="0" applyBorder="1" applyAlignment="1">
      <alignment horizontal="left" vertical="center" wrapText="1"/>
    </xf>
    <xf numFmtId="0" fontId="0" fillId="0" borderId="65" xfId="0" applyBorder="1" applyAlignment="1">
      <alignment horizontal="left" vertical="center" wrapText="1"/>
    </xf>
    <xf numFmtId="0" fontId="0" fillId="0" borderId="62"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63" xfId="0" applyBorder="1" applyAlignment="1">
      <alignment horizontal="center" vertical="center" wrapText="1"/>
    </xf>
    <xf numFmtId="0" fontId="0" fillId="0" borderId="65"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8"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8"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0" xfId="0" applyFont="1" applyBorder="1" applyAlignment="1">
      <alignment horizontal="center" vertical="center"/>
    </xf>
    <xf numFmtId="0" fontId="0" fillId="0" borderId="66" xfId="0" applyBorder="1" applyAlignment="1">
      <alignment vertical="center" shrinkToFit="1"/>
    </xf>
    <xf numFmtId="0" fontId="0" fillId="0" borderId="0" xfId="0" applyBorder="1" applyAlignment="1">
      <alignment vertical="center"/>
    </xf>
    <xf numFmtId="0" fontId="0" fillId="0" borderId="0" xfId="0" applyBorder="1" applyAlignment="1">
      <alignment horizontal="left" vertical="center"/>
    </xf>
    <xf numFmtId="0" fontId="0" fillId="0" borderId="63" xfId="0" applyFont="1" applyBorder="1" applyAlignment="1">
      <alignment horizontal="left" vertical="center" wrapText="1"/>
    </xf>
    <xf numFmtId="0" fontId="0" fillId="0" borderId="65" xfId="0" applyFont="1" applyBorder="1" applyAlignment="1">
      <alignment horizontal="left" vertical="center" wrapText="1"/>
    </xf>
    <xf numFmtId="0" fontId="0" fillId="0" borderId="62" xfId="0" applyFont="1" applyBorder="1" applyAlignment="1">
      <alignment horizontal="left" vertical="center" wrapText="1"/>
    </xf>
    <xf numFmtId="0" fontId="0" fillId="0" borderId="58"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0" xfId="0" applyFont="1" applyBorder="1" applyAlignment="1">
      <alignment horizontal="left" vertical="center" wrapText="1"/>
    </xf>
    <xf numFmtId="0" fontId="8" fillId="0" borderId="63" xfId="0" applyFont="1" applyBorder="1" applyAlignment="1">
      <alignment horizontal="left" vertical="center" wrapText="1"/>
    </xf>
    <xf numFmtId="0" fontId="12" fillId="0" borderId="65" xfId="0" applyFont="1" applyBorder="1" applyAlignment="1">
      <alignment horizontal="left" vertical="center"/>
    </xf>
    <xf numFmtId="0" fontId="12" fillId="0" borderId="62" xfId="0" applyFont="1" applyBorder="1" applyAlignment="1">
      <alignment horizontal="left" vertical="center"/>
    </xf>
    <xf numFmtId="0" fontId="8" fillId="0" borderId="58"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8"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0" xfId="0" applyFont="1" applyBorder="1" applyAlignment="1">
      <alignment horizontal="center" vertical="center"/>
    </xf>
    <xf numFmtId="38" fontId="12" fillId="0" borderId="37" xfId="1" applyFont="1" applyBorder="1" applyAlignment="1" applyProtection="1">
      <alignment horizontal="right" vertical="center" wrapText="1"/>
      <protection hidden="1"/>
    </xf>
    <xf numFmtId="38" fontId="12" fillId="0" borderId="38" xfId="1" applyFont="1" applyBorder="1" applyAlignment="1" applyProtection="1">
      <alignment horizontal="right" vertical="center" wrapText="1"/>
      <protection hidden="1"/>
    </xf>
    <xf numFmtId="38" fontId="12" fillId="0" borderId="2" xfId="1" applyFont="1" applyBorder="1" applyAlignment="1" applyProtection="1">
      <alignment horizontal="right" vertical="center" wrapText="1"/>
      <protection hidden="1"/>
    </xf>
    <xf numFmtId="38" fontId="12" fillId="0" borderId="72" xfId="1" applyFont="1" applyBorder="1" applyAlignment="1" applyProtection="1">
      <alignment horizontal="right" vertical="center" wrapText="1"/>
      <protection hidden="1"/>
    </xf>
    <xf numFmtId="38" fontId="0" fillId="0" borderId="85" xfId="1" applyFont="1" applyFill="1" applyBorder="1" applyAlignment="1">
      <alignment horizontal="center" vertical="center"/>
    </xf>
    <xf numFmtId="38" fontId="0" fillId="0" borderId="38" xfId="1" applyFont="1" applyFill="1" applyBorder="1" applyAlignment="1">
      <alignment horizontal="center" vertical="center"/>
    </xf>
    <xf numFmtId="38" fontId="12" fillId="0" borderId="85" xfId="1" applyFont="1" applyBorder="1" applyAlignment="1" applyProtection="1">
      <alignment horizontal="right" vertical="center" wrapText="1"/>
      <protection hidden="1"/>
    </xf>
    <xf numFmtId="38" fontId="0" fillId="0" borderId="0" xfId="1" applyFont="1" applyFill="1" applyBorder="1" applyAlignment="1">
      <alignment horizontal="center" vertical="center"/>
    </xf>
    <xf numFmtId="0" fontId="14" fillId="0" borderId="12" xfId="0" applyFont="1" applyBorder="1" applyAlignment="1">
      <alignment horizontal="left" vertical="center" wrapText="1"/>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181" fontId="28" fillId="0" borderId="0" xfId="0" applyNumberFormat="1" applyFont="1" applyAlignment="1" applyProtection="1">
      <alignment horizontal="center" vertical="center"/>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32" fillId="0" borderId="55" xfId="0" applyFont="1" applyBorder="1" applyAlignment="1" applyProtection="1">
      <alignment horizontal="left" vertical="center" wrapText="1"/>
      <protection locked="0"/>
    </xf>
    <xf numFmtId="0" fontId="32" fillId="0" borderId="45"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176" fontId="33" fillId="0" borderId="55" xfId="0" applyNumberFormat="1" applyFont="1" applyBorder="1" applyAlignment="1" applyProtection="1">
      <alignment vertical="center"/>
      <protection hidden="1"/>
    </xf>
    <xf numFmtId="176" fontId="33" fillId="0" borderId="56" xfId="0" applyNumberFormat="1" applyFont="1" applyBorder="1" applyAlignment="1" applyProtection="1">
      <alignment vertical="center"/>
      <protection hidden="1"/>
    </xf>
    <xf numFmtId="176" fontId="33" fillId="2" borderId="55" xfId="1" applyNumberFormat="1" applyFont="1" applyFill="1" applyBorder="1" applyAlignment="1" applyProtection="1">
      <alignment horizontal="right" vertical="center"/>
      <protection hidden="1"/>
    </xf>
    <xf numFmtId="176" fontId="33" fillId="2" borderId="57" xfId="1" applyNumberFormat="1" applyFont="1" applyFill="1" applyBorder="1" applyAlignment="1" applyProtection="1">
      <alignment horizontal="right" vertical="center"/>
      <protection hidden="1"/>
    </xf>
    <xf numFmtId="0" fontId="32" fillId="0" borderId="53" xfId="0" applyFont="1" applyBorder="1" applyAlignment="1" applyProtection="1">
      <alignment horizontal="left" vertical="center" wrapText="1"/>
      <protection locked="0"/>
    </xf>
    <xf numFmtId="0" fontId="32" fillId="0" borderId="75" xfId="0" applyFont="1" applyBorder="1" applyAlignment="1" applyProtection="1">
      <alignment horizontal="left" vertical="center" wrapText="1"/>
      <protection locked="0"/>
    </xf>
    <xf numFmtId="0" fontId="32" fillId="0" borderId="88" xfId="0" applyFont="1" applyBorder="1" applyAlignment="1" applyProtection="1">
      <alignment horizontal="left" vertical="center" wrapText="1"/>
      <protection locked="0"/>
    </xf>
    <xf numFmtId="176" fontId="33" fillId="0" borderId="53" xfId="1" applyNumberFormat="1" applyFont="1" applyFill="1" applyBorder="1" applyAlignment="1" applyProtection="1">
      <alignment vertical="center"/>
      <protection hidden="1"/>
    </xf>
    <xf numFmtId="176" fontId="33" fillId="0" borderId="75" xfId="1" applyNumberFormat="1" applyFont="1" applyFill="1" applyBorder="1" applyAlignment="1" applyProtection="1">
      <alignment vertical="center"/>
      <protection hidden="1"/>
    </xf>
    <xf numFmtId="176" fontId="33" fillId="0" borderId="11" xfId="1" applyNumberFormat="1" applyFont="1" applyBorder="1" applyAlignment="1" applyProtection="1">
      <alignment vertical="center"/>
      <protection hidden="1"/>
    </xf>
    <xf numFmtId="176" fontId="33" fillId="0" borderId="52" xfId="1" applyNumberFormat="1" applyFont="1" applyBorder="1" applyAlignment="1" applyProtection="1">
      <alignment vertical="center"/>
      <protection hidden="1"/>
    </xf>
    <xf numFmtId="176" fontId="33" fillId="2" borderId="11" xfId="1" applyNumberFormat="1" applyFont="1" applyFill="1" applyBorder="1" applyAlignment="1" applyProtection="1">
      <alignment horizontal="right" vertical="center"/>
      <protection hidden="1"/>
    </xf>
    <xf numFmtId="176" fontId="33" fillId="2" borderId="14" xfId="1" applyNumberFormat="1" applyFont="1" applyFill="1" applyBorder="1" applyAlignment="1" applyProtection="1">
      <alignment horizontal="right" vertical="center"/>
      <protection hidden="1"/>
    </xf>
  </cellXfs>
  <cellStyles count="3">
    <cellStyle name="ハイパーリンク" xfId="2" builtinId="8"/>
    <cellStyle name="桁区切り" xfId="1" builtinId="6"/>
    <cellStyle name="標準" xfId="0" builtinId="0"/>
  </cellStyles>
  <dxfs count="10">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19</xdr:col>
      <xdr:colOff>333375</xdr:colOff>
      <xdr:row>43</xdr:row>
      <xdr:rowOff>0</xdr:rowOff>
    </xdr:from>
    <xdr:to>
      <xdr:col>21</xdr:col>
      <xdr:colOff>0</xdr:colOff>
      <xdr:row>47</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33</xdr:row>
          <xdr:rowOff>69850</xdr:rowOff>
        </xdr:from>
        <xdr:to>
          <xdr:col>18</xdr:col>
          <xdr:colOff>95250</xdr:colOff>
          <xdr:row>35</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46</xdr:row>
          <xdr:rowOff>38100</xdr:rowOff>
        </xdr:from>
        <xdr:to>
          <xdr:col>18</xdr:col>
          <xdr:colOff>63500</xdr:colOff>
          <xdr:row>48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49250" y="263525"/>
          <a:ext cx="1021821"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3374"/>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19</xdr:col>
      <xdr:colOff>333375</xdr:colOff>
      <xdr:row>43</xdr:row>
      <xdr:rowOff>0</xdr:rowOff>
    </xdr:from>
    <xdr:to>
      <xdr:col>21</xdr:col>
      <xdr:colOff>0</xdr:colOff>
      <xdr:row>47</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9217025" y="11496675"/>
          <a:ext cx="50800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33</xdr:row>
          <xdr:rowOff>69850</xdr:rowOff>
        </xdr:from>
        <xdr:to>
          <xdr:col>18</xdr:col>
          <xdr:colOff>95250</xdr:colOff>
          <xdr:row>35</xdr:row>
          <xdr:rowOff>69850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46</xdr:row>
          <xdr:rowOff>38100</xdr:rowOff>
        </xdr:from>
        <xdr:to>
          <xdr:col>18</xdr:col>
          <xdr:colOff>69850</xdr:colOff>
          <xdr:row>48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68906" y="5096306"/>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48472" y="5085373"/>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49252" y="5094654"/>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05912" y="5086350"/>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02826" y="5092732"/>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19800"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29895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583574"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896416" y="5368957"/>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00898"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03803"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01935"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0773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57979</xdr:colOff>
      <xdr:row>3</xdr:row>
      <xdr:rowOff>0</xdr:rowOff>
    </xdr:from>
    <xdr:to>
      <xdr:col>22</xdr:col>
      <xdr:colOff>107674</xdr:colOff>
      <xdr:row>6</xdr:row>
      <xdr:rowOff>47244</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36936" y="803413"/>
          <a:ext cx="1316934" cy="511070"/>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281609</xdr:colOff>
      <xdr:row>3</xdr:row>
      <xdr:rowOff>115957</xdr:rowOff>
    </xdr:from>
    <xdr:to>
      <xdr:col>8</xdr:col>
      <xdr:colOff>79239</xdr:colOff>
      <xdr:row>6</xdr:row>
      <xdr:rowOff>161236</xdr:rowOff>
    </xdr:to>
    <xdr:sp macro="" textlink="">
      <xdr:nvSpPr>
        <xdr:cNvPr id="27" name="四角形吹き出し 31">
          <a:extLst>
            <a:ext uri="{FF2B5EF4-FFF2-40B4-BE49-F238E27FC236}">
              <a16:creationId xmlns:a16="http://schemas.microsoft.com/office/drawing/2014/main" id="{00000000-0008-0000-0100-00001B000000}"/>
            </a:ext>
          </a:extLst>
        </xdr:cNvPr>
        <xdr:cNvSpPr/>
      </xdr:nvSpPr>
      <xdr:spPr>
        <a:xfrm>
          <a:off x="1432892" y="919370"/>
          <a:ext cx="3110673" cy="509105"/>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C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2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D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E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F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3" name="Option Button 5" descr="普通"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361950</xdr:colOff>
          <xdr:row>20</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5</xdr:col>
      <xdr:colOff>85725</xdr:colOff>
      <xdr:row>19</xdr:row>
      <xdr:rowOff>257175</xdr:rowOff>
    </xdr:from>
    <xdr:to>
      <xdr:col>6</xdr:col>
      <xdr:colOff>228600</xdr:colOff>
      <xdr:row>21</xdr:row>
      <xdr:rowOff>47625</xdr:rowOff>
    </xdr:to>
    <xdr:sp macro="" textlink="">
      <xdr:nvSpPr>
        <xdr:cNvPr id="4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2F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47625</xdr:rowOff>
    </xdr:to>
    <xdr:sp macro="" textlink="">
      <xdr:nvSpPr>
        <xdr:cNvPr id="4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0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4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31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47625</xdr:rowOff>
    </xdr:to>
    <xdr:sp macro="" textlink="">
      <xdr:nvSpPr>
        <xdr:cNvPr id="5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2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215900</xdr:rowOff>
        </xdr:to>
        <xdr:sp macro="" textlink="">
          <xdr:nvSpPr>
            <xdr:cNvPr id="2055" name="Option Button 7" descr="普通"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234950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13</xdr:col>
      <xdr:colOff>381000</xdr:colOff>
      <xdr:row>27</xdr:row>
      <xdr:rowOff>49697</xdr:rowOff>
    </xdr:from>
    <xdr:to>
      <xdr:col>16</xdr:col>
      <xdr:colOff>345343</xdr:colOff>
      <xdr:row>30</xdr:row>
      <xdr:rowOff>152263</xdr:rowOff>
    </xdr:to>
    <xdr:sp macro="" textlink="">
      <xdr:nvSpPr>
        <xdr:cNvPr id="66" name="四角形吹き出し 17">
          <a:extLst>
            <a:ext uri="{FF2B5EF4-FFF2-40B4-BE49-F238E27FC236}">
              <a16:creationId xmlns:a16="http://schemas.microsoft.com/office/drawing/2014/main" id="{00000000-0008-0000-0100-000042000000}"/>
            </a:ext>
          </a:extLst>
        </xdr:cNvPr>
        <xdr:cNvSpPr/>
      </xdr:nvSpPr>
      <xdr:spPr>
        <a:xfrm>
          <a:off x="6791739" y="7636567"/>
          <a:ext cx="1264713" cy="1038500"/>
        </a:xfrm>
        <a:prstGeom prst="wedgeRectCallout">
          <a:avLst>
            <a:gd name="adj1" fmla="val -55663"/>
            <a:gd name="adj2" fmla="val -8620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143978</xdr:colOff>
      <xdr:row>24</xdr:row>
      <xdr:rowOff>435803</xdr:rowOff>
    </xdr:from>
    <xdr:to>
      <xdr:col>21</xdr:col>
      <xdr:colOff>36134</xdr:colOff>
      <xdr:row>28</xdr:row>
      <xdr:rowOff>72610</xdr:rowOff>
    </xdr:to>
    <xdr:sp macro="" textlink="">
      <xdr:nvSpPr>
        <xdr:cNvPr id="67" name="右中かっこ 66">
          <a:extLst>
            <a:ext uri="{FF2B5EF4-FFF2-40B4-BE49-F238E27FC236}">
              <a16:creationId xmlns:a16="http://schemas.microsoft.com/office/drawing/2014/main" id="{00000000-0008-0000-0100-000043000000}"/>
            </a:ext>
          </a:extLst>
        </xdr:cNvPr>
        <xdr:cNvSpPr/>
      </xdr:nvSpPr>
      <xdr:spPr>
        <a:xfrm>
          <a:off x="9445348" y="6945933"/>
          <a:ext cx="314569" cy="1028286"/>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356152</xdr:colOff>
      <xdr:row>25</xdr:row>
      <xdr:rowOff>66260</xdr:rowOff>
    </xdr:from>
    <xdr:to>
      <xdr:col>24</xdr:col>
      <xdr:colOff>112733</xdr:colOff>
      <xdr:row>27</xdr:row>
      <xdr:rowOff>160544</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079935" y="7023651"/>
          <a:ext cx="1214320" cy="7237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190500</xdr:colOff>
      <xdr:row>33</xdr:row>
      <xdr:rowOff>24848</xdr:rowOff>
    </xdr:from>
    <xdr:to>
      <xdr:col>18</xdr:col>
      <xdr:colOff>251654</xdr:colOff>
      <xdr:row>36</xdr:row>
      <xdr:rowOff>66262</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7901609" y="9251674"/>
          <a:ext cx="839719" cy="687458"/>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265044</xdr:colOff>
      <xdr:row>45</xdr:row>
      <xdr:rowOff>99391</xdr:rowOff>
    </xdr:from>
    <xdr:to>
      <xdr:col>18</xdr:col>
      <xdr:colOff>326198</xdr:colOff>
      <xdr:row>48</xdr:row>
      <xdr:rowOff>187326</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7976153" y="12167152"/>
          <a:ext cx="839719" cy="684283"/>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34</xdr:row>
      <xdr:rowOff>57978</xdr:rowOff>
    </xdr:from>
    <xdr:to>
      <xdr:col>24</xdr:col>
      <xdr:colOff>236316</xdr:colOff>
      <xdr:row>37</xdr:row>
      <xdr:rowOff>182218</xdr:rowOff>
    </xdr:to>
    <xdr:sp macro="" textlink="">
      <xdr:nvSpPr>
        <xdr:cNvPr id="71" name="四角形吹き出し 28">
          <a:extLst>
            <a:ext uri="{FF2B5EF4-FFF2-40B4-BE49-F238E27FC236}">
              <a16:creationId xmlns:a16="http://schemas.microsoft.com/office/drawing/2014/main" id="{00000000-0008-0000-0100-000047000000}"/>
            </a:ext>
          </a:extLst>
        </xdr:cNvPr>
        <xdr:cNvSpPr/>
      </xdr:nvSpPr>
      <xdr:spPr>
        <a:xfrm>
          <a:off x="9069457" y="9458739"/>
          <a:ext cx="2348381" cy="795131"/>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800">
            <a:solidFill>
              <a:srgbClr val="FF0000"/>
            </a:solidFill>
            <a:effectLst/>
          </a:endParaRPr>
        </a:p>
        <a:p>
          <a:pPr algn="l"/>
          <a:endParaRPr kumimoji="1" lang="en-US" altLang="ja-JP" sz="8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rgbClr val="FF0000"/>
            </a:solidFill>
          </a:endParaRPr>
        </a:p>
        <a:p>
          <a:pPr algn="l"/>
          <a:endParaRPr kumimoji="1" lang="ja-JP" altLang="en-US" sz="1000">
            <a:solidFill>
              <a:schemeClr val="tx1"/>
            </a:solidFill>
          </a:endParaRPr>
        </a:p>
      </xdr:txBody>
    </xdr:sp>
    <xdr:clientData/>
  </xdr:twoCellAnchor>
  <xdr:twoCellAnchor editAs="oneCell">
    <xdr:from>
      <xdr:col>17</xdr:col>
      <xdr:colOff>133350</xdr:colOff>
      <xdr:row>33</xdr:row>
      <xdr:rowOff>69850</xdr:rowOff>
    </xdr:from>
    <xdr:to>
      <xdr:col>18</xdr:col>
      <xdr:colOff>95250</xdr:colOff>
      <xdr:row>35</xdr:row>
      <xdr:rowOff>66675</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1648239</xdr:colOff>
      <xdr:row>27</xdr:row>
      <xdr:rowOff>69435</xdr:rowOff>
    </xdr:from>
    <xdr:to>
      <xdr:col>9</xdr:col>
      <xdr:colOff>218523</xdr:colOff>
      <xdr:row>30</xdr:row>
      <xdr:rowOff>77718</xdr:rowOff>
    </xdr:to>
    <xdr:sp macro="" textlink="">
      <xdr:nvSpPr>
        <xdr:cNvPr id="75" name="四角形吹き出し 17">
          <a:extLst>
            <a:ext uri="{FF2B5EF4-FFF2-40B4-BE49-F238E27FC236}">
              <a16:creationId xmlns:a16="http://schemas.microsoft.com/office/drawing/2014/main" id="{00000000-0008-0000-0100-00004B000000}"/>
            </a:ext>
          </a:extLst>
        </xdr:cNvPr>
        <xdr:cNvSpPr/>
      </xdr:nvSpPr>
      <xdr:spPr>
        <a:xfrm>
          <a:off x="2799522" y="7656305"/>
          <a:ext cx="2272610" cy="944217"/>
        </a:xfrm>
        <a:prstGeom prst="wedgeRectCallout">
          <a:avLst>
            <a:gd name="adj1" fmla="val -34098"/>
            <a:gd name="adj2" fmla="val -61715"/>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265043</xdr:colOff>
      <xdr:row>19</xdr:row>
      <xdr:rowOff>44588</xdr:rowOff>
    </xdr:from>
    <xdr:to>
      <xdr:col>24</xdr:col>
      <xdr:colOff>505238</xdr:colOff>
      <xdr:row>23</xdr:row>
      <xdr:rowOff>190500</xdr:rowOff>
    </xdr:to>
    <xdr:sp macro="" textlink="">
      <xdr:nvSpPr>
        <xdr:cNvPr id="74" name="四角形吹き出し 17">
          <a:extLst>
            <a:ext uri="{FF2B5EF4-FFF2-40B4-BE49-F238E27FC236}">
              <a16:creationId xmlns:a16="http://schemas.microsoft.com/office/drawing/2014/main" id="{00000000-0008-0000-0100-00004A000000}"/>
            </a:ext>
          </a:extLst>
        </xdr:cNvPr>
        <xdr:cNvSpPr/>
      </xdr:nvSpPr>
      <xdr:spPr>
        <a:xfrm>
          <a:off x="9144000" y="5130110"/>
          <a:ext cx="2542760" cy="1338607"/>
        </a:xfrm>
        <a:prstGeom prst="wedgeRectCallout">
          <a:avLst>
            <a:gd name="adj1" fmla="val -80205"/>
            <a:gd name="adj2" fmla="val 230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口座名義人は、通帳表紙オモテ面に記載されている正式名称をカタカナで記入してください。</a:t>
          </a:r>
          <a:endParaRPr lang="ja-JP" altLang="ja-JP" sz="1050">
            <a:solidFill>
              <a:sysClr val="windowText" lastClr="000000"/>
            </a:solidFill>
            <a:effectLst/>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284783</xdr:colOff>
      <xdr:row>10</xdr:row>
      <xdr:rowOff>49695</xdr:rowOff>
    </xdr:from>
    <xdr:to>
      <xdr:col>23</xdr:col>
      <xdr:colOff>248745</xdr:colOff>
      <xdr:row>12</xdr:row>
      <xdr:rowOff>76735</xdr:rowOff>
    </xdr:to>
    <xdr:sp macro="" textlink="">
      <xdr:nvSpPr>
        <xdr:cNvPr id="76" name="四角形吹き出し 17">
          <a:extLst>
            <a:ext uri="{FF2B5EF4-FFF2-40B4-BE49-F238E27FC236}">
              <a16:creationId xmlns:a16="http://schemas.microsoft.com/office/drawing/2014/main" id="{00000000-0008-0000-0100-00004C000000}"/>
            </a:ext>
          </a:extLst>
        </xdr:cNvPr>
        <xdr:cNvSpPr/>
      </xdr:nvSpPr>
      <xdr:spPr>
        <a:xfrm>
          <a:off x="9163740" y="2559325"/>
          <a:ext cx="1653614" cy="532280"/>
        </a:xfrm>
        <a:prstGeom prst="wedgeRectCallout">
          <a:avLst>
            <a:gd name="adj1" fmla="val -78035"/>
            <a:gd name="adj2" fmla="val -106713"/>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313530</xdr:colOff>
      <xdr:row>13</xdr:row>
      <xdr:rowOff>16314</xdr:rowOff>
    </xdr:from>
    <xdr:to>
      <xdr:col>23</xdr:col>
      <xdr:colOff>285523</xdr:colOff>
      <xdr:row>14</xdr:row>
      <xdr:rowOff>332256</xdr:rowOff>
    </xdr:to>
    <xdr:sp macro="" textlink="">
      <xdr:nvSpPr>
        <xdr:cNvPr id="77" name="四角形吹き出し 17">
          <a:extLst>
            <a:ext uri="{FF2B5EF4-FFF2-40B4-BE49-F238E27FC236}">
              <a16:creationId xmlns:a16="http://schemas.microsoft.com/office/drawing/2014/main" id="{00000000-0008-0000-0100-00004D000000}"/>
            </a:ext>
          </a:extLst>
        </xdr:cNvPr>
        <xdr:cNvSpPr/>
      </xdr:nvSpPr>
      <xdr:spPr>
        <a:xfrm>
          <a:off x="9192487" y="3370771"/>
          <a:ext cx="166164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310355</xdr:colOff>
      <xdr:row>13</xdr:row>
      <xdr:rowOff>8282</xdr:rowOff>
    </xdr:from>
    <xdr:to>
      <xdr:col>23</xdr:col>
      <xdr:colOff>395528</xdr:colOff>
      <xdr:row>15</xdr:row>
      <xdr:rowOff>55234</xdr:rowOff>
    </xdr:to>
    <xdr:sp macro="" textlink="">
      <xdr:nvSpPr>
        <xdr:cNvPr id="78" name="四角形吹き出し 17">
          <a:extLst>
            <a:ext uri="{FF2B5EF4-FFF2-40B4-BE49-F238E27FC236}">
              <a16:creationId xmlns:a16="http://schemas.microsoft.com/office/drawing/2014/main" id="{00000000-0008-0000-0100-00004E000000}"/>
            </a:ext>
          </a:extLst>
        </xdr:cNvPr>
        <xdr:cNvSpPr/>
      </xdr:nvSpPr>
      <xdr:spPr>
        <a:xfrm>
          <a:off x="9189312" y="3362739"/>
          <a:ext cx="1774825"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409023</xdr:colOff>
      <xdr:row>16</xdr:row>
      <xdr:rowOff>1876</xdr:rowOff>
    </xdr:from>
    <xdr:to>
      <xdr:col>21</xdr:col>
      <xdr:colOff>215347</xdr:colOff>
      <xdr:row>17</xdr:row>
      <xdr:rowOff>190500</xdr:rowOff>
    </xdr:to>
    <xdr:sp macro="" textlink="">
      <xdr:nvSpPr>
        <xdr:cNvPr id="79" name="四角形吹き出し 18">
          <a:extLst>
            <a:ext uri="{FF2B5EF4-FFF2-40B4-BE49-F238E27FC236}">
              <a16:creationId xmlns:a16="http://schemas.microsoft.com/office/drawing/2014/main" id="{00000000-0008-0000-0100-00004F000000}"/>
            </a:ext>
          </a:extLst>
        </xdr:cNvPr>
        <xdr:cNvSpPr/>
      </xdr:nvSpPr>
      <xdr:spPr>
        <a:xfrm>
          <a:off x="7209045" y="4101767"/>
          <a:ext cx="2730085" cy="652450"/>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W55"/>
  <sheetViews>
    <sheetView tabSelected="1" view="pageBreakPreview" zoomScale="115" zoomScaleNormal="70" zoomScaleSheetLayoutView="115" workbookViewId="0">
      <selection activeCell="U40" sqref="U40"/>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137</v>
      </c>
      <c r="C1" s="1"/>
      <c r="D1" s="2"/>
      <c r="E1" s="2"/>
      <c r="F1" s="2"/>
      <c r="G1" s="2"/>
      <c r="H1" s="2"/>
      <c r="I1" s="2"/>
      <c r="K1" s="133" t="s">
        <v>0</v>
      </c>
      <c r="L1" s="134"/>
      <c r="M1" s="3">
        <v>6</v>
      </c>
      <c r="N1" s="4"/>
      <c r="O1" s="5"/>
      <c r="P1" s="5"/>
      <c r="Q1" s="5"/>
      <c r="R1" s="5"/>
      <c r="S1" s="6"/>
      <c r="T1" s="43"/>
    </row>
    <row r="2" spans="1:20" ht="24" customHeight="1" x14ac:dyDescent="0.2">
      <c r="A2" s="135" t="s">
        <v>1</v>
      </c>
      <c r="B2" s="135"/>
      <c r="C2" s="9"/>
      <c r="D2" s="7"/>
      <c r="E2" s="136" t="s">
        <v>151</v>
      </c>
      <c r="F2" s="136"/>
      <c r="G2" s="136"/>
      <c r="H2" s="136"/>
      <c r="I2" s="136"/>
      <c r="J2" s="136"/>
      <c r="K2" s="136"/>
      <c r="L2" s="136"/>
      <c r="M2" s="136"/>
      <c r="N2" s="136"/>
      <c r="O2" s="136"/>
      <c r="P2" s="136"/>
      <c r="Q2" s="7"/>
      <c r="R2" s="7"/>
      <c r="S2" s="7"/>
      <c r="T2" s="7"/>
    </row>
    <row r="3" spans="1:20" ht="18.75" customHeight="1" x14ac:dyDescent="0.2">
      <c r="A3" s="135"/>
      <c r="B3" s="135"/>
      <c r="C3" s="9"/>
      <c r="M3" s="137" t="s">
        <v>2</v>
      </c>
      <c r="N3" s="137"/>
      <c r="O3" s="138" t="s">
        <v>3</v>
      </c>
      <c r="P3" s="138"/>
      <c r="Q3" s="138"/>
      <c r="R3" s="138"/>
      <c r="S3" s="8"/>
      <c r="T3" s="8"/>
    </row>
    <row r="4" spans="1:20" ht="15.75" customHeight="1" x14ac:dyDescent="0.2">
      <c r="B4" s="161" t="s">
        <v>4</v>
      </c>
      <c r="C4" s="161"/>
      <c r="D4" s="161"/>
      <c r="E4" s="161"/>
      <c r="F4" s="161"/>
      <c r="G4" s="161"/>
      <c r="H4" s="8"/>
      <c r="I4" s="8"/>
      <c r="J4" s="8"/>
      <c r="K4" s="8"/>
      <c r="L4" s="8"/>
      <c r="M4" s="8"/>
    </row>
    <row r="5" spans="1:20" ht="7.5" customHeight="1" x14ac:dyDescent="0.2">
      <c r="B5" s="9"/>
      <c r="C5" s="9"/>
      <c r="D5" s="9"/>
      <c r="E5" s="9"/>
      <c r="F5" s="9"/>
      <c r="H5" s="8"/>
      <c r="I5" s="8"/>
      <c r="J5" s="8"/>
      <c r="K5" s="8"/>
      <c r="L5" s="8"/>
      <c r="M5" s="8"/>
    </row>
    <row r="6" spans="1:20" x14ac:dyDescent="0.2">
      <c r="B6" s="135" t="s">
        <v>5</v>
      </c>
      <c r="C6" s="135"/>
      <c r="D6" s="135"/>
      <c r="E6" s="135"/>
      <c r="F6" s="135"/>
      <c r="G6" s="135"/>
      <c r="H6" s="135"/>
      <c r="I6" s="135"/>
      <c r="J6" s="135"/>
      <c r="K6" s="135"/>
      <c r="L6" s="135"/>
      <c r="M6" s="135"/>
      <c r="N6" s="135"/>
      <c r="O6" s="135"/>
      <c r="P6" s="135"/>
      <c r="Q6" s="135"/>
      <c r="R6" s="135"/>
      <c r="S6" s="135"/>
      <c r="T6" s="9"/>
    </row>
    <row r="7" spans="1:20" ht="27.75" customHeight="1" x14ac:dyDescent="0.2">
      <c r="M7" s="10" t="s">
        <v>6</v>
      </c>
      <c r="N7" s="10"/>
      <c r="O7" s="139">
        <f>(S29)*1000</f>
        <v>0</v>
      </c>
      <c r="P7" s="139"/>
      <c r="Q7" s="140"/>
      <c r="R7" s="140"/>
      <c r="S7" s="11" t="s">
        <v>7</v>
      </c>
      <c r="T7" s="15"/>
    </row>
    <row r="8" spans="1:20" ht="18" customHeight="1" thickBot="1" x14ac:dyDescent="0.25">
      <c r="B8" t="s">
        <v>8</v>
      </c>
      <c r="O8" s="141" t="s">
        <v>139</v>
      </c>
      <c r="P8" s="141"/>
      <c r="Q8" s="142"/>
      <c r="R8" s="142"/>
      <c r="S8" s="142"/>
      <c r="T8" s="19"/>
    </row>
    <row r="9" spans="1:20" ht="27" customHeight="1" x14ac:dyDescent="0.2">
      <c r="B9" s="143" t="s">
        <v>9</v>
      </c>
      <c r="C9" s="144"/>
      <c r="D9" s="145"/>
      <c r="E9" s="145"/>
      <c r="F9" s="145"/>
      <c r="G9" s="146"/>
      <c r="H9" s="147"/>
      <c r="I9" s="147"/>
      <c r="J9" s="147"/>
      <c r="K9" s="147"/>
      <c r="L9" s="147"/>
      <c r="M9" s="147"/>
      <c r="N9" s="147"/>
      <c r="O9" s="147"/>
      <c r="P9" s="147"/>
      <c r="Q9" s="147"/>
      <c r="R9" s="148" t="s">
        <v>10</v>
      </c>
      <c r="S9" s="149"/>
      <c r="T9" s="44"/>
    </row>
    <row r="10" spans="1:20" ht="24.75" customHeight="1" x14ac:dyDescent="0.2">
      <c r="B10" s="152" t="s">
        <v>11</v>
      </c>
      <c r="C10" s="153"/>
      <c r="D10" s="154"/>
      <c r="E10" s="154"/>
      <c r="F10" s="155"/>
      <c r="G10" s="156"/>
      <c r="H10" s="157"/>
      <c r="I10" s="157"/>
      <c r="J10" s="157"/>
      <c r="K10" s="157"/>
      <c r="L10" s="157"/>
      <c r="M10" s="157"/>
      <c r="N10" s="157"/>
      <c r="O10" s="157"/>
      <c r="P10" s="157"/>
      <c r="Q10" s="157"/>
      <c r="R10" s="150"/>
      <c r="S10" s="151"/>
      <c r="T10" s="44"/>
    </row>
    <row r="11" spans="1:20" ht="13" customHeight="1" x14ac:dyDescent="0.2">
      <c r="B11" s="175" t="s">
        <v>12</v>
      </c>
      <c r="C11" s="176"/>
      <c r="D11" s="177"/>
      <c r="E11" s="177"/>
      <c r="F11" s="177"/>
      <c r="G11" s="178" t="s">
        <v>13</v>
      </c>
      <c r="H11" s="179"/>
      <c r="I11" s="179"/>
      <c r="J11" s="179"/>
      <c r="K11" s="180"/>
      <c r="L11" s="181"/>
      <c r="M11" s="181"/>
      <c r="N11" s="181"/>
      <c r="O11" s="181"/>
      <c r="P11" s="181"/>
      <c r="Q11" s="181"/>
      <c r="R11" s="181"/>
      <c r="S11" s="182"/>
      <c r="T11" s="45"/>
    </row>
    <row r="12" spans="1:20" ht="27" customHeight="1" x14ac:dyDescent="0.2">
      <c r="B12" s="175"/>
      <c r="C12" s="176"/>
      <c r="D12" s="177"/>
      <c r="E12" s="177"/>
      <c r="F12" s="177"/>
      <c r="G12" s="183" t="s">
        <v>14</v>
      </c>
      <c r="H12" s="184"/>
      <c r="I12" s="184"/>
      <c r="J12" s="184"/>
      <c r="K12" s="185"/>
      <c r="L12" s="166"/>
      <c r="M12" s="166"/>
      <c r="N12" s="166"/>
      <c r="O12" s="166"/>
      <c r="P12" s="166"/>
      <c r="Q12" s="166"/>
      <c r="R12" s="166"/>
      <c r="S12" s="167"/>
      <c r="T12" s="45"/>
    </row>
    <row r="13" spans="1:20" ht="27" customHeight="1" x14ac:dyDescent="0.2">
      <c r="B13" s="186" t="s">
        <v>15</v>
      </c>
      <c r="C13" s="187"/>
      <c r="D13" s="188"/>
      <c r="E13" s="188"/>
      <c r="F13" s="188"/>
      <c r="G13" s="171"/>
      <c r="H13" s="172"/>
      <c r="I13" s="172"/>
      <c r="J13" s="172"/>
      <c r="K13" s="172"/>
      <c r="L13" s="172"/>
      <c r="M13" s="173" t="s">
        <v>16</v>
      </c>
      <c r="N13" s="174"/>
      <c r="O13" s="131"/>
      <c r="P13" s="131"/>
      <c r="Q13" s="131"/>
      <c r="R13" s="131"/>
      <c r="S13" s="132"/>
      <c r="T13" s="46"/>
    </row>
    <row r="14" spans="1:20" ht="15.75" customHeight="1" x14ac:dyDescent="0.2">
      <c r="B14" s="162" t="s">
        <v>17</v>
      </c>
      <c r="C14" s="163"/>
      <c r="D14" s="163"/>
      <c r="E14" s="163"/>
      <c r="F14" s="164"/>
      <c r="G14" s="165"/>
      <c r="H14" s="166"/>
      <c r="I14" s="166"/>
      <c r="J14" s="166"/>
      <c r="K14" s="166"/>
      <c r="L14" s="166"/>
      <c r="M14" s="166"/>
      <c r="N14" s="166"/>
      <c r="O14" s="166"/>
      <c r="P14" s="166"/>
      <c r="Q14" s="166"/>
      <c r="R14" s="166"/>
      <c r="S14" s="167"/>
      <c r="T14" s="45"/>
    </row>
    <row r="15" spans="1:20" ht="27" customHeight="1" x14ac:dyDescent="0.2">
      <c r="B15" s="168" t="s">
        <v>18</v>
      </c>
      <c r="C15" s="169"/>
      <c r="D15" s="169"/>
      <c r="E15" s="169"/>
      <c r="F15" s="170"/>
      <c r="G15" s="171"/>
      <c r="H15" s="172"/>
      <c r="I15" s="172"/>
      <c r="J15" s="172"/>
      <c r="K15" s="172"/>
      <c r="L15" s="172"/>
      <c r="M15" s="173" t="s">
        <v>16</v>
      </c>
      <c r="N15" s="174"/>
      <c r="O15" s="131"/>
      <c r="P15" s="131"/>
      <c r="Q15" s="131"/>
      <c r="R15" s="131"/>
      <c r="S15" s="132"/>
      <c r="T15" s="46"/>
    </row>
    <row r="16" spans="1:20" ht="16.5" customHeight="1" thickBot="1" x14ac:dyDescent="0.25">
      <c r="B16" s="194" t="s">
        <v>19</v>
      </c>
      <c r="C16" s="195"/>
      <c r="D16" s="195"/>
      <c r="E16" s="195"/>
      <c r="F16" s="196"/>
      <c r="G16" s="197"/>
      <c r="H16" s="198"/>
      <c r="I16" s="198"/>
      <c r="J16" s="198"/>
      <c r="K16" s="198"/>
      <c r="L16" s="198"/>
      <c r="M16" s="198"/>
      <c r="N16" s="198"/>
      <c r="O16" s="198"/>
      <c r="P16" s="198"/>
      <c r="Q16" s="198"/>
      <c r="R16" s="198"/>
      <c r="S16" s="199"/>
      <c r="T16" s="45"/>
    </row>
    <row r="17" spans="2:23" ht="36.75" customHeight="1" x14ac:dyDescent="0.2">
      <c r="B17" s="214" t="s">
        <v>140</v>
      </c>
      <c r="C17" s="215"/>
      <c r="D17" s="215"/>
      <c r="E17" s="215"/>
      <c r="F17" s="215"/>
      <c r="G17" s="215"/>
      <c r="H17" s="215"/>
      <c r="I17" s="215"/>
      <c r="J17" s="215"/>
      <c r="K17" s="215"/>
      <c r="L17" s="215"/>
      <c r="M17" s="215"/>
      <c r="N17" s="215"/>
      <c r="O17" s="215"/>
      <c r="P17" s="215"/>
      <c r="Q17" s="215"/>
      <c r="R17" s="215"/>
      <c r="S17" s="96"/>
      <c r="T17" s="47"/>
    </row>
    <row r="18" spans="2:23" ht="19.5" customHeight="1" thickBot="1" x14ac:dyDescent="0.25">
      <c r="B18" t="s">
        <v>20</v>
      </c>
    </row>
    <row r="19" spans="2:23" ht="21.75" customHeight="1" x14ac:dyDescent="0.2">
      <c r="B19" s="200" t="s">
        <v>21</v>
      </c>
      <c r="C19" s="201"/>
      <c r="D19" s="202"/>
      <c r="E19" s="202"/>
      <c r="F19" s="202"/>
      <c r="G19" s="203"/>
      <c r="H19" s="203"/>
      <c r="I19" s="203"/>
      <c r="J19" s="203"/>
      <c r="K19" s="203"/>
      <c r="L19" s="204" t="s">
        <v>22</v>
      </c>
      <c r="M19" s="204"/>
      <c r="N19" s="204"/>
      <c r="O19" s="203"/>
      <c r="P19" s="203"/>
      <c r="Q19" s="203"/>
      <c r="R19" s="203"/>
      <c r="S19" s="205"/>
      <c r="T19" s="48"/>
    </row>
    <row r="20" spans="2:23" ht="22" customHeight="1" x14ac:dyDescent="0.2">
      <c r="B20" s="216" t="s">
        <v>23</v>
      </c>
      <c r="C20" s="160"/>
      <c r="D20" s="217"/>
      <c r="E20" s="217"/>
      <c r="F20" s="217"/>
      <c r="G20" s="217"/>
      <c r="H20" s="206"/>
      <c r="I20" s="207"/>
      <c r="J20" s="207"/>
      <c r="K20" s="208"/>
      <c r="L20" s="218" t="s">
        <v>24</v>
      </c>
      <c r="M20" s="219"/>
      <c r="N20" s="219"/>
      <c r="O20" s="219"/>
      <c r="P20" s="220"/>
      <c r="Q20" s="209"/>
      <c r="R20" s="210"/>
      <c r="S20" s="211"/>
      <c r="T20" s="48"/>
    </row>
    <row r="21" spans="2:23" ht="22" customHeight="1" x14ac:dyDescent="0.2">
      <c r="B21" s="216" t="s">
        <v>25</v>
      </c>
      <c r="C21" s="160"/>
      <c r="D21" s="217"/>
      <c r="E21" s="217"/>
      <c r="F21" s="158"/>
      <c r="G21" s="159"/>
      <c r="H21" s="160"/>
      <c r="I21" s="158" t="s">
        <v>26</v>
      </c>
      <c r="J21" s="159"/>
      <c r="K21" s="159"/>
      <c r="L21" s="160"/>
      <c r="M21" s="212"/>
      <c r="N21" s="213"/>
      <c r="O21" s="213"/>
      <c r="P21" s="213"/>
      <c r="Q21" s="213"/>
      <c r="R21" s="89"/>
      <c r="S21" s="90"/>
      <c r="T21" s="49"/>
    </row>
    <row r="22" spans="2:23" ht="29.15" customHeight="1" thickBot="1" x14ac:dyDescent="0.25">
      <c r="B22" s="189" t="s">
        <v>27</v>
      </c>
      <c r="C22" s="190"/>
      <c r="D22" s="191"/>
      <c r="E22" s="191"/>
      <c r="F22" s="191"/>
      <c r="G22" s="191"/>
      <c r="H22" s="192"/>
      <c r="I22" s="192"/>
      <c r="J22" s="192"/>
      <c r="K22" s="192"/>
      <c r="L22" s="192"/>
      <c r="M22" s="192"/>
      <c r="N22" s="192"/>
      <c r="O22" s="192"/>
      <c r="P22" s="192"/>
      <c r="Q22" s="192"/>
      <c r="R22" s="192"/>
      <c r="S22" s="193"/>
      <c r="T22" s="48"/>
    </row>
    <row r="23" spans="2:23" ht="22" customHeight="1" x14ac:dyDescent="0.2">
      <c r="B23" s="221" t="s">
        <v>28</v>
      </c>
      <c r="C23" s="221"/>
      <c r="D23" s="222"/>
      <c r="E23" s="222"/>
      <c r="F23" s="222"/>
      <c r="G23" s="222"/>
      <c r="H23" s="222"/>
      <c r="I23" s="222"/>
      <c r="J23" s="222"/>
      <c r="K23" s="222"/>
      <c r="L23" s="222"/>
      <c r="M23" s="222"/>
      <c r="N23" s="222"/>
      <c r="O23" s="222"/>
      <c r="P23" s="222"/>
      <c r="Q23" s="222"/>
      <c r="R23" s="222"/>
      <c r="S23" s="222"/>
      <c r="T23" s="50"/>
    </row>
    <row r="24" spans="2:23" ht="18" customHeight="1" thickBot="1" x14ac:dyDescent="0.25">
      <c r="B24" t="s">
        <v>29</v>
      </c>
      <c r="J24" s="12"/>
    </row>
    <row r="25" spans="2:23" ht="35" customHeight="1" thickBot="1" x14ac:dyDescent="0.25">
      <c r="B25" s="230" t="s">
        <v>30</v>
      </c>
      <c r="C25" s="229"/>
      <c r="D25" s="117" t="s">
        <v>164</v>
      </c>
      <c r="E25" s="110" t="s">
        <v>163</v>
      </c>
      <c r="F25" s="227" t="s">
        <v>31</v>
      </c>
      <c r="G25" s="228"/>
      <c r="H25" s="228"/>
      <c r="I25" s="228"/>
      <c r="J25" s="228"/>
      <c r="K25" s="228"/>
      <c r="L25" s="228"/>
      <c r="M25" s="229"/>
      <c r="N25" s="88" t="s">
        <v>138</v>
      </c>
      <c r="O25" s="225" t="s">
        <v>128</v>
      </c>
      <c r="P25" s="226"/>
      <c r="Q25" s="225" t="s">
        <v>122</v>
      </c>
      <c r="R25" s="226"/>
      <c r="S25" s="223" t="s">
        <v>130</v>
      </c>
      <c r="T25" s="224"/>
      <c r="U25" s="51"/>
    </row>
    <row r="26" spans="2:23" ht="24.5" customHeight="1" x14ac:dyDescent="0.2">
      <c r="B26" s="125" t="s">
        <v>165</v>
      </c>
      <c r="C26" s="126"/>
      <c r="D26" s="92"/>
      <c r="E26" s="106"/>
      <c r="F26" s="231"/>
      <c r="G26" s="232"/>
      <c r="H26" s="232"/>
      <c r="I26" s="232"/>
      <c r="J26" s="232"/>
      <c r="K26" s="232"/>
      <c r="L26" s="232"/>
      <c r="M26" s="233"/>
      <c r="N26" s="106"/>
      <c r="O26" s="256" t="str">
        <f>IF(AND(B26&lt;&gt;"",D26&lt;&gt;""),INDEX(Sheet3!C$5:H$79,MATCH(申請書!B26,Sheet3!B$5:B$79,0),MATCH(申請書!B$26,Sheet3!C$4:H$4,0)),"")</f>
        <v/>
      </c>
      <c r="P26" s="257"/>
      <c r="Q26" s="252" t="str">
        <f>IF(AND(B26&lt;&gt;"",D26&lt;&gt;"",E26="有",N26&gt;0),N26*6,"")</f>
        <v/>
      </c>
      <c r="R26" s="253"/>
      <c r="S26" s="250" t="str">
        <f>IF(O26="","",SUM(O26:R26))</f>
        <v/>
      </c>
      <c r="T26" s="251"/>
      <c r="U26" s="52"/>
    </row>
    <row r="27" spans="2:23" ht="24.5" customHeight="1" x14ac:dyDescent="0.2">
      <c r="B27" s="127" t="s">
        <v>165</v>
      </c>
      <c r="C27" s="128"/>
      <c r="D27" s="93"/>
      <c r="E27" s="107"/>
      <c r="F27" s="234"/>
      <c r="G27" s="235"/>
      <c r="H27" s="235"/>
      <c r="I27" s="235"/>
      <c r="J27" s="235"/>
      <c r="K27" s="235"/>
      <c r="L27" s="235"/>
      <c r="M27" s="236"/>
      <c r="N27" s="107"/>
      <c r="O27" s="258" t="str">
        <f>IF(AND(B27&lt;&gt;"",D27&lt;&gt;""),INDEX(Sheet3!C$5:H$79,MATCH(申請書!B27,Sheet3!B$5:B$79,0),MATCH(申請書!B$26,Sheet3!C$4:H$4,0)),"")</f>
        <v/>
      </c>
      <c r="P27" s="259"/>
      <c r="Q27" s="254" t="str">
        <f t="shared" ref="Q27:Q28" si="0">IF(AND(B27&lt;&gt;"",D27&lt;&gt;"",E27="有",N27&gt;0),N27*6,"")</f>
        <v/>
      </c>
      <c r="R27" s="255"/>
      <c r="S27" s="238" t="str">
        <f t="shared" ref="S27:S28" si="1">IF(O27="","",SUM(O27:R27))</f>
        <v/>
      </c>
      <c r="T27" s="239"/>
      <c r="U27" s="52"/>
    </row>
    <row r="28" spans="2:23" ht="24.5" customHeight="1" thickBot="1" x14ac:dyDescent="0.25">
      <c r="B28" s="129" t="s">
        <v>165</v>
      </c>
      <c r="C28" s="130"/>
      <c r="D28" s="111"/>
      <c r="E28" s="108"/>
      <c r="F28" s="246"/>
      <c r="G28" s="247"/>
      <c r="H28" s="247"/>
      <c r="I28" s="247"/>
      <c r="J28" s="247"/>
      <c r="K28" s="247"/>
      <c r="L28" s="247"/>
      <c r="M28" s="248"/>
      <c r="N28" s="108"/>
      <c r="O28" s="244" t="str">
        <f>IF(AND(B28&lt;&gt;"",D28&lt;&gt;""),INDEX(Sheet3!C$5:H$79,MATCH(申請書!B28,Sheet3!B$5:B$79,0),MATCH(申請書!B$26,Sheet3!C$4:H$4,0)),"")</f>
        <v/>
      </c>
      <c r="P28" s="245"/>
      <c r="Q28" s="242" t="str">
        <f t="shared" si="0"/>
        <v/>
      </c>
      <c r="R28" s="243"/>
      <c r="S28" s="240" t="str">
        <f t="shared" si="1"/>
        <v/>
      </c>
      <c r="T28" s="241"/>
      <c r="U28" s="52"/>
    </row>
    <row r="29" spans="2:23" ht="30" customHeight="1" thickBot="1" x14ac:dyDescent="0.25">
      <c r="B29" s="315" t="s">
        <v>136</v>
      </c>
      <c r="C29" s="315"/>
      <c r="D29" s="315"/>
      <c r="E29" s="109"/>
      <c r="F29" s="47"/>
      <c r="G29" s="47"/>
      <c r="H29" s="47"/>
      <c r="I29" s="47"/>
      <c r="J29" s="47"/>
      <c r="K29" s="47"/>
      <c r="L29" s="311" t="s">
        <v>33</v>
      </c>
      <c r="M29" s="312"/>
      <c r="N29" s="105">
        <f>SUMIF(E26:E28,"有",N$26:N$28)</f>
        <v>0</v>
      </c>
      <c r="O29" s="313">
        <f>SUM(O26:P28)</f>
        <v>0</v>
      </c>
      <c r="P29" s="307"/>
      <c r="Q29" s="309">
        <f t="shared" ref="Q29" si="2">SUM(Q26:R28)</f>
        <v>0</v>
      </c>
      <c r="R29" s="310"/>
      <c r="S29" s="307">
        <f t="shared" ref="S29" si="3">SUM(S26:T28)</f>
        <v>0</v>
      </c>
      <c r="T29" s="308"/>
      <c r="U29" s="249"/>
      <c r="V29" s="249"/>
      <c r="W29" s="53"/>
    </row>
    <row r="30" spans="2:23" ht="18.75" customHeight="1" x14ac:dyDescent="0.2">
      <c r="B30" s="91"/>
      <c r="C30" s="91"/>
      <c r="D30" s="91"/>
      <c r="E30" s="91"/>
      <c r="F30" s="91"/>
      <c r="G30" s="91"/>
      <c r="H30" s="91"/>
      <c r="I30" s="47"/>
      <c r="J30" s="47"/>
      <c r="K30" s="94"/>
      <c r="L30" s="94"/>
      <c r="M30" s="314"/>
      <c r="N30" s="314"/>
      <c r="O30" s="95"/>
      <c r="P30" s="237"/>
      <c r="Q30" s="237"/>
      <c r="R30" s="237"/>
      <c r="S30" s="237"/>
      <c r="T30" s="237"/>
      <c r="U30" s="237"/>
    </row>
    <row r="31" spans="2:23" ht="18" customHeight="1" x14ac:dyDescent="0.2">
      <c r="B31" t="s">
        <v>162</v>
      </c>
      <c r="G31" s="14"/>
      <c r="H31" s="14"/>
      <c r="I31" s="14"/>
      <c r="J31" s="14"/>
      <c r="K31" s="14"/>
      <c r="L31" s="14"/>
      <c r="M31" s="14"/>
      <c r="N31" s="15"/>
      <c r="O31" s="15"/>
      <c r="P31" s="15"/>
      <c r="Q31" s="13"/>
      <c r="R31" s="13"/>
      <c r="S31" s="13"/>
      <c r="T31" s="13"/>
    </row>
    <row r="32" spans="2:23" ht="17.25" customHeight="1" x14ac:dyDescent="0.2">
      <c r="B32" s="286" t="s">
        <v>173</v>
      </c>
      <c r="C32" s="287"/>
      <c r="D32" s="287"/>
      <c r="E32" s="287"/>
      <c r="F32" s="287"/>
      <c r="G32" s="287"/>
      <c r="H32" s="287"/>
      <c r="I32" s="287"/>
      <c r="J32" s="287"/>
      <c r="K32" s="287"/>
      <c r="L32" s="287"/>
      <c r="M32" s="287"/>
      <c r="N32" s="287"/>
      <c r="O32" s="287"/>
      <c r="P32" s="288"/>
      <c r="Q32" s="295" t="s">
        <v>34</v>
      </c>
      <c r="R32" s="296"/>
      <c r="S32" s="297"/>
      <c r="T32" s="54"/>
    </row>
    <row r="33" spans="2:20" ht="17.25" customHeight="1" x14ac:dyDescent="0.2">
      <c r="B33" s="289"/>
      <c r="C33" s="290"/>
      <c r="D33" s="290"/>
      <c r="E33" s="290"/>
      <c r="F33" s="290"/>
      <c r="G33" s="290"/>
      <c r="H33" s="290"/>
      <c r="I33" s="290"/>
      <c r="J33" s="290"/>
      <c r="K33" s="290"/>
      <c r="L33" s="290"/>
      <c r="M33" s="290"/>
      <c r="N33" s="290"/>
      <c r="O33" s="290"/>
      <c r="P33" s="291"/>
      <c r="Q33" s="298"/>
      <c r="R33" s="299"/>
      <c r="S33" s="300"/>
      <c r="T33" s="54"/>
    </row>
    <row r="34" spans="2:20" ht="17.25" customHeight="1" x14ac:dyDescent="0.2">
      <c r="B34" s="289"/>
      <c r="C34" s="290"/>
      <c r="D34" s="290"/>
      <c r="E34" s="290"/>
      <c r="F34" s="290"/>
      <c r="G34" s="290"/>
      <c r="H34" s="290"/>
      <c r="I34" s="290"/>
      <c r="J34" s="290"/>
      <c r="K34" s="290"/>
      <c r="L34" s="290"/>
      <c r="M34" s="290"/>
      <c r="N34" s="290"/>
      <c r="O34" s="290"/>
      <c r="P34" s="291"/>
      <c r="Q34" s="301"/>
      <c r="R34" s="302"/>
      <c r="S34" s="303"/>
      <c r="T34" s="55"/>
    </row>
    <row r="35" spans="2:20" ht="20.25" customHeight="1" x14ac:dyDescent="0.2">
      <c r="B35" s="292"/>
      <c r="C35" s="293"/>
      <c r="D35" s="293"/>
      <c r="E35" s="293"/>
      <c r="F35" s="293"/>
      <c r="G35" s="293"/>
      <c r="H35" s="293"/>
      <c r="I35" s="293"/>
      <c r="J35" s="293"/>
      <c r="K35" s="293"/>
      <c r="L35" s="293"/>
      <c r="M35" s="293"/>
      <c r="N35" s="293"/>
      <c r="O35" s="293"/>
      <c r="P35" s="294"/>
      <c r="Q35" s="304"/>
      <c r="R35" s="305"/>
      <c r="S35" s="306"/>
      <c r="T35" s="55"/>
    </row>
    <row r="36" spans="2:20" ht="13.5" customHeight="1" x14ac:dyDescent="0.2">
      <c r="B36" s="16"/>
      <c r="C36" s="16"/>
      <c r="D36" s="17"/>
      <c r="E36" s="17"/>
      <c r="F36" s="17"/>
      <c r="G36" s="17"/>
      <c r="H36" s="17"/>
      <c r="I36" s="17"/>
      <c r="J36" s="17"/>
      <c r="K36" s="17"/>
      <c r="L36" s="17"/>
      <c r="M36" s="17"/>
      <c r="N36" s="17"/>
      <c r="O36" s="17"/>
      <c r="P36" s="17"/>
      <c r="Q36" s="17"/>
      <c r="R36" s="17"/>
      <c r="S36" s="17"/>
      <c r="T36" s="17"/>
    </row>
    <row r="37" spans="2:20" ht="18.75" customHeight="1" x14ac:dyDescent="0.2">
      <c r="B37" t="s">
        <v>35</v>
      </c>
    </row>
    <row r="38" spans="2:20" ht="20.149999999999999" customHeight="1" x14ac:dyDescent="0.2">
      <c r="B38" s="260" t="s">
        <v>36</v>
      </c>
      <c r="C38" s="260"/>
      <c r="D38" s="260"/>
      <c r="E38" s="260"/>
      <c r="F38" s="260"/>
      <c r="G38" s="260"/>
      <c r="H38" s="260"/>
      <c r="I38" s="260"/>
      <c r="J38" s="260"/>
      <c r="K38" s="260"/>
      <c r="L38" s="260"/>
      <c r="M38" s="260"/>
      <c r="N38" s="260"/>
      <c r="O38" s="260"/>
      <c r="P38" s="260"/>
      <c r="Q38" s="260"/>
      <c r="R38" s="260"/>
      <c r="S38" s="260"/>
      <c r="T38" s="56"/>
    </row>
    <row r="39" spans="2:20" ht="20.149999999999999" customHeight="1" x14ac:dyDescent="0.2">
      <c r="B39" s="260"/>
      <c r="C39" s="260"/>
      <c r="D39" s="260"/>
      <c r="E39" s="260"/>
      <c r="F39" s="260"/>
      <c r="G39" s="260"/>
      <c r="H39" s="260"/>
      <c r="I39" s="260"/>
      <c r="J39" s="260"/>
      <c r="K39" s="260"/>
      <c r="L39" s="260"/>
      <c r="M39" s="260"/>
      <c r="N39" s="260"/>
      <c r="O39" s="260"/>
      <c r="P39" s="260"/>
      <c r="Q39" s="260"/>
      <c r="R39" s="260"/>
      <c r="S39" s="260"/>
      <c r="T39" s="56"/>
    </row>
    <row r="40" spans="2:20" ht="20.149999999999999" customHeight="1" x14ac:dyDescent="0.2">
      <c r="B40" s="260"/>
      <c r="C40" s="260"/>
      <c r="D40" s="260"/>
      <c r="E40" s="260"/>
      <c r="F40" s="260"/>
      <c r="G40" s="260"/>
      <c r="H40" s="260"/>
      <c r="I40" s="260"/>
      <c r="J40" s="260"/>
      <c r="K40" s="260"/>
      <c r="L40" s="260"/>
      <c r="M40" s="260"/>
      <c r="N40" s="260"/>
      <c r="O40" s="260"/>
      <c r="P40" s="260"/>
      <c r="Q40" s="260"/>
      <c r="R40" s="260"/>
      <c r="S40" s="260"/>
      <c r="T40" s="56"/>
    </row>
    <row r="41" spans="2:20" ht="20.149999999999999" customHeight="1" x14ac:dyDescent="0.2">
      <c r="B41" s="260"/>
      <c r="C41" s="260"/>
      <c r="D41" s="260"/>
      <c r="E41" s="260"/>
      <c r="F41" s="260"/>
      <c r="G41" s="260"/>
      <c r="H41" s="260"/>
      <c r="I41" s="260"/>
      <c r="J41" s="260"/>
      <c r="K41" s="260"/>
      <c r="L41" s="260"/>
      <c r="M41" s="260"/>
      <c r="N41" s="260"/>
      <c r="O41" s="260"/>
      <c r="P41" s="260"/>
      <c r="Q41" s="260"/>
      <c r="R41" s="260"/>
      <c r="S41" s="260"/>
      <c r="T41" s="56"/>
    </row>
    <row r="42" spans="2:20" ht="18" customHeight="1" x14ac:dyDescent="0.2">
      <c r="B42" s="262" t="s">
        <v>141</v>
      </c>
      <c r="C42" s="263"/>
      <c r="D42" s="263"/>
      <c r="E42" s="263"/>
      <c r="F42" s="263"/>
      <c r="G42" s="263"/>
      <c r="H42" s="263"/>
      <c r="I42" s="263"/>
      <c r="J42" s="263"/>
      <c r="K42" s="263"/>
      <c r="L42" s="263"/>
      <c r="M42" s="263"/>
      <c r="N42" s="263"/>
      <c r="O42" s="263"/>
      <c r="P42" s="264"/>
      <c r="Q42" s="268" t="s">
        <v>37</v>
      </c>
      <c r="R42" s="269"/>
      <c r="S42" s="270"/>
      <c r="T42" s="15"/>
    </row>
    <row r="43" spans="2:20" ht="18" customHeight="1" x14ac:dyDescent="0.2">
      <c r="B43" s="265"/>
      <c r="C43" s="266"/>
      <c r="D43" s="266"/>
      <c r="E43" s="266"/>
      <c r="F43" s="266"/>
      <c r="G43" s="266"/>
      <c r="H43" s="266"/>
      <c r="I43" s="266"/>
      <c r="J43" s="266"/>
      <c r="K43" s="266"/>
      <c r="L43" s="266"/>
      <c r="M43" s="266"/>
      <c r="N43" s="266"/>
      <c r="O43" s="266"/>
      <c r="P43" s="267"/>
      <c r="Q43" s="271"/>
      <c r="R43" s="272"/>
      <c r="S43" s="273"/>
      <c r="T43" s="15"/>
    </row>
    <row r="44" spans="2:20" ht="18" customHeight="1" x14ac:dyDescent="0.2">
      <c r="B44" s="265"/>
      <c r="C44" s="266"/>
      <c r="D44" s="266"/>
      <c r="E44" s="266"/>
      <c r="F44" s="266"/>
      <c r="G44" s="266"/>
      <c r="H44" s="266"/>
      <c r="I44" s="266"/>
      <c r="J44" s="266"/>
      <c r="K44" s="266"/>
      <c r="L44" s="266"/>
      <c r="M44" s="266"/>
      <c r="N44" s="266"/>
      <c r="O44" s="266"/>
      <c r="P44" s="267"/>
      <c r="Q44" s="271"/>
      <c r="R44" s="272"/>
      <c r="S44" s="273"/>
      <c r="T44" s="15"/>
    </row>
    <row r="45" spans="2:20" ht="18" customHeight="1" x14ac:dyDescent="0.2">
      <c r="B45" s="265"/>
      <c r="C45" s="266"/>
      <c r="D45" s="266"/>
      <c r="E45" s="266"/>
      <c r="F45" s="266"/>
      <c r="G45" s="266"/>
      <c r="H45" s="266"/>
      <c r="I45" s="266"/>
      <c r="J45" s="266"/>
      <c r="K45" s="266"/>
      <c r="L45" s="266"/>
      <c r="M45" s="266"/>
      <c r="N45" s="266"/>
      <c r="O45" s="266"/>
      <c r="P45" s="267"/>
      <c r="Q45" s="271"/>
      <c r="R45" s="272"/>
      <c r="S45" s="273"/>
      <c r="T45" s="15"/>
    </row>
    <row r="46" spans="2:20" ht="15.75" customHeight="1" x14ac:dyDescent="0.2">
      <c r="B46" s="18"/>
      <c r="C46" s="19"/>
      <c r="D46" s="274" t="s">
        <v>14</v>
      </c>
      <c r="E46" s="274"/>
      <c r="F46" s="275"/>
      <c r="G46" s="275"/>
      <c r="H46" s="275"/>
      <c r="I46" s="275"/>
      <c r="J46" s="275"/>
      <c r="K46" s="275"/>
      <c r="L46" s="275"/>
      <c r="M46" s="275"/>
      <c r="N46" s="275"/>
      <c r="O46" s="19"/>
      <c r="P46" s="19"/>
      <c r="Q46" s="276"/>
      <c r="R46" s="277"/>
      <c r="S46" s="278"/>
      <c r="T46" s="25"/>
    </row>
    <row r="47" spans="2:20" ht="15.75" customHeight="1" x14ac:dyDescent="0.2">
      <c r="B47" s="18"/>
      <c r="C47" s="19"/>
      <c r="D47" s="20" t="s">
        <v>38</v>
      </c>
      <c r="E47" s="20"/>
      <c r="F47" s="275"/>
      <c r="G47" s="275"/>
      <c r="H47" s="275"/>
      <c r="I47" s="275"/>
      <c r="J47" s="275"/>
      <c r="K47" s="275"/>
      <c r="L47" s="275"/>
      <c r="M47" s="275"/>
      <c r="N47" s="275"/>
      <c r="O47" s="19"/>
      <c r="P47" s="19"/>
      <c r="Q47" s="279"/>
      <c r="R47" s="277"/>
      <c r="S47" s="278"/>
      <c r="T47" s="25"/>
    </row>
    <row r="48" spans="2:20" ht="15.75" customHeight="1" x14ac:dyDescent="0.2">
      <c r="B48" s="18"/>
      <c r="C48" s="19"/>
      <c r="D48" s="283" t="s">
        <v>39</v>
      </c>
      <c r="E48" s="283"/>
      <c r="F48" s="275"/>
      <c r="G48" s="275"/>
      <c r="H48" s="275"/>
      <c r="I48" s="275"/>
      <c r="J48" s="275"/>
      <c r="K48" s="275"/>
      <c r="L48" s="275"/>
      <c r="M48" s="275"/>
      <c r="N48" s="275"/>
      <c r="O48" s="19"/>
      <c r="P48" s="19"/>
      <c r="Q48" s="279"/>
      <c r="R48" s="277"/>
      <c r="S48" s="278"/>
      <c r="T48" s="25"/>
    </row>
    <row r="49" spans="2:20" ht="15.75" customHeight="1" x14ac:dyDescent="0.2">
      <c r="B49" s="21"/>
      <c r="C49" s="22"/>
      <c r="D49" s="22"/>
      <c r="E49" s="22"/>
      <c r="F49" s="22"/>
      <c r="G49" s="22"/>
      <c r="H49" s="22"/>
      <c r="I49" s="23"/>
      <c r="J49" s="23"/>
      <c r="K49" s="23"/>
      <c r="L49" s="23"/>
      <c r="M49" s="23"/>
      <c r="N49" s="23"/>
      <c r="O49" s="23"/>
      <c r="P49" s="23"/>
      <c r="Q49" s="280"/>
      <c r="R49" s="281"/>
      <c r="S49" s="282"/>
      <c r="T49" s="25"/>
    </row>
    <row r="50" spans="2:20" ht="18" customHeight="1" x14ac:dyDescent="0.2">
      <c r="B50" s="284" t="s">
        <v>40</v>
      </c>
      <c r="C50" s="284"/>
      <c r="D50" s="284"/>
      <c r="E50" s="284"/>
      <c r="F50" s="284"/>
      <c r="G50" s="284"/>
      <c r="H50" s="284"/>
      <c r="I50" s="284"/>
      <c r="J50" s="284"/>
      <c r="K50" s="284"/>
      <c r="L50" s="284"/>
      <c r="M50" s="284"/>
      <c r="N50" s="284"/>
      <c r="O50" s="284"/>
      <c r="P50" s="284"/>
      <c r="Q50" s="284"/>
      <c r="R50" s="284"/>
      <c r="S50" s="284"/>
      <c r="T50" s="19"/>
    </row>
    <row r="51" spans="2:20" ht="13.5" customHeight="1" x14ac:dyDescent="0.2">
      <c r="B51" s="19"/>
      <c r="C51" s="19"/>
      <c r="D51" s="19"/>
      <c r="E51" s="19"/>
      <c r="F51" s="19"/>
      <c r="G51" s="19"/>
      <c r="H51" s="19"/>
      <c r="I51" s="19"/>
      <c r="J51" s="19"/>
      <c r="K51" s="19"/>
      <c r="L51" s="19"/>
      <c r="M51" s="19"/>
      <c r="N51" s="19"/>
      <c r="O51" s="19"/>
      <c r="P51" s="19"/>
      <c r="Q51" s="19"/>
      <c r="R51" s="19"/>
      <c r="S51" s="19"/>
      <c r="T51" s="19"/>
    </row>
    <row r="52" spans="2:20" ht="20.25" customHeight="1" x14ac:dyDescent="0.2">
      <c r="B52" s="285" t="s">
        <v>41</v>
      </c>
      <c r="C52" s="285"/>
      <c r="D52" s="285"/>
      <c r="E52" s="285"/>
      <c r="F52" s="19"/>
      <c r="G52" s="19"/>
      <c r="H52" s="19"/>
      <c r="I52" s="24"/>
      <c r="J52" s="24"/>
      <c r="K52" s="24"/>
      <c r="L52" s="24"/>
      <c r="M52" s="24"/>
      <c r="N52" s="24"/>
      <c r="O52" s="24"/>
      <c r="P52" s="24"/>
      <c r="Q52" s="25"/>
      <c r="R52" s="25"/>
      <c r="S52" s="25"/>
      <c r="T52" s="25"/>
    </row>
    <row r="53" spans="2:20" ht="69.75" customHeight="1" x14ac:dyDescent="0.2">
      <c r="B53" s="260" t="s">
        <v>174</v>
      </c>
      <c r="C53" s="260"/>
      <c r="D53" s="260"/>
      <c r="E53" s="260"/>
      <c r="F53" s="260"/>
      <c r="G53" s="260"/>
      <c r="H53" s="260"/>
      <c r="I53" s="260"/>
      <c r="J53" s="260"/>
      <c r="K53" s="260"/>
      <c r="L53" s="260"/>
      <c r="M53" s="260"/>
      <c r="N53" s="260"/>
      <c r="O53" s="260"/>
      <c r="P53" s="260"/>
      <c r="Q53" s="260"/>
      <c r="R53" s="260"/>
      <c r="S53" s="260"/>
      <c r="T53" s="56"/>
    </row>
    <row r="54" spans="2:20" x14ac:dyDescent="0.2">
      <c r="B54" s="261"/>
      <c r="C54" s="261"/>
      <c r="D54" s="261"/>
      <c r="E54" s="261"/>
      <c r="F54" s="261"/>
      <c r="G54" s="261"/>
      <c r="H54" s="261"/>
      <c r="I54" s="261"/>
      <c r="J54" s="261"/>
      <c r="K54" s="261"/>
      <c r="L54" s="261"/>
      <c r="M54" s="261"/>
      <c r="N54" s="261"/>
      <c r="O54" s="261"/>
      <c r="P54" s="261"/>
      <c r="Q54" s="261"/>
      <c r="R54" s="261"/>
      <c r="S54" s="261"/>
      <c r="T54" s="8"/>
    </row>
    <row r="55" spans="2:20" x14ac:dyDescent="0.2">
      <c r="B55" s="8"/>
      <c r="C55" s="8"/>
      <c r="D55" s="8"/>
      <c r="E55" s="8"/>
      <c r="F55" s="8"/>
      <c r="G55" s="8"/>
      <c r="H55" s="8"/>
      <c r="I55" s="8"/>
      <c r="J55" s="8"/>
      <c r="K55" s="8"/>
      <c r="L55" s="8"/>
      <c r="M55" s="8"/>
      <c r="N55" s="8"/>
      <c r="O55" s="8"/>
      <c r="P55" s="8"/>
      <c r="Q55" s="8"/>
      <c r="R55" s="8"/>
      <c r="S55" s="8"/>
      <c r="T55" s="8"/>
    </row>
  </sheetData>
  <sheetProtection algorithmName="SHA-512" hashValue="p9P0iSZ5qVgh4VXT1TD1b7C+hgdENPmMBd85QA4t6TODiYU4Zfs1opFP8luJigmh2PVxb6mEJSdkDGj8ENHtwg==" saltValue="j5Zfy7vyLvlPlcP0+bL7BA==" spinCount="100000" sheet="1" formatRows="0"/>
  <mergeCells count="92">
    <mergeCell ref="B32:P35"/>
    <mergeCell ref="Q32:S33"/>
    <mergeCell ref="Q34:S35"/>
    <mergeCell ref="B38:S41"/>
    <mergeCell ref="S29:T29"/>
    <mergeCell ref="Q29:R29"/>
    <mergeCell ref="L29:M29"/>
    <mergeCell ref="O29:P29"/>
    <mergeCell ref="M30:N30"/>
    <mergeCell ref="P30:Q30"/>
    <mergeCell ref="B29:D29"/>
    <mergeCell ref="B53:S54"/>
    <mergeCell ref="B42:P45"/>
    <mergeCell ref="Q42:S45"/>
    <mergeCell ref="D46:E46"/>
    <mergeCell ref="F46:N46"/>
    <mergeCell ref="Q46:S49"/>
    <mergeCell ref="F47:N47"/>
    <mergeCell ref="D48:E48"/>
    <mergeCell ref="F48:N48"/>
    <mergeCell ref="B50:S50"/>
    <mergeCell ref="B52:E52"/>
    <mergeCell ref="F26:M26"/>
    <mergeCell ref="F27:M27"/>
    <mergeCell ref="R30:S30"/>
    <mergeCell ref="S27:T27"/>
    <mergeCell ref="S28:T28"/>
    <mergeCell ref="Q28:R28"/>
    <mergeCell ref="O28:P28"/>
    <mergeCell ref="F28:M28"/>
    <mergeCell ref="T30:U30"/>
    <mergeCell ref="U29:V29"/>
    <mergeCell ref="S26:T26"/>
    <mergeCell ref="Q26:R26"/>
    <mergeCell ref="Q27:R27"/>
    <mergeCell ref="O26:P26"/>
    <mergeCell ref="O27:P27"/>
    <mergeCell ref="F21:H21"/>
    <mergeCell ref="B23:S23"/>
    <mergeCell ref="S25:T25"/>
    <mergeCell ref="Q25:R25"/>
    <mergeCell ref="O25:P25"/>
    <mergeCell ref="F25:M25"/>
    <mergeCell ref="B25:C25"/>
    <mergeCell ref="M13:N13"/>
    <mergeCell ref="B22:G22"/>
    <mergeCell ref="H22:S22"/>
    <mergeCell ref="B16:F16"/>
    <mergeCell ref="G16:S16"/>
    <mergeCell ref="B19:F19"/>
    <mergeCell ref="G19:K19"/>
    <mergeCell ref="L19:N19"/>
    <mergeCell ref="O19:S19"/>
    <mergeCell ref="H20:K20"/>
    <mergeCell ref="Q20:S20"/>
    <mergeCell ref="M21:Q21"/>
    <mergeCell ref="B17:R17"/>
    <mergeCell ref="B20:G20"/>
    <mergeCell ref="L20:P20"/>
    <mergeCell ref="B21:E21"/>
    <mergeCell ref="G10:Q10"/>
    <mergeCell ref="I21:L21"/>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B26:C26"/>
    <mergeCell ref="B27:C27"/>
    <mergeCell ref="B28:C28"/>
    <mergeCell ref="O13:S13"/>
    <mergeCell ref="K1:L1"/>
    <mergeCell ref="A2:B3"/>
    <mergeCell ref="E2:P2"/>
    <mergeCell ref="M3:N3"/>
    <mergeCell ref="O3:R3"/>
    <mergeCell ref="B6:S6"/>
    <mergeCell ref="O7:R7"/>
    <mergeCell ref="O8:S8"/>
    <mergeCell ref="B9:F9"/>
    <mergeCell ref="G9:Q9"/>
    <mergeCell ref="R9:S10"/>
    <mergeCell ref="B10:F10"/>
  </mergeCells>
  <phoneticPr fontId="3"/>
  <conditionalFormatting sqref="E26:E28">
    <cfRule type="expression" dxfId="9" priority="7">
      <formula>AND(D26&lt;&gt;"",E26="")</formula>
    </cfRule>
  </conditionalFormatting>
  <conditionalFormatting sqref="F26:M28">
    <cfRule type="expression" dxfId="8" priority="6">
      <formula>AND(D26&lt;&gt;"",F26="")</formula>
    </cfRule>
  </conditionalFormatting>
  <conditionalFormatting sqref="N26:N28">
    <cfRule type="expression" dxfId="7" priority="2">
      <formula>E26="無"</formula>
    </cfRule>
    <cfRule type="expression" dxfId="6" priority="5">
      <formula>AND(D26&lt;&gt;"",N26="")</formula>
    </cfRule>
  </conditionalFormatting>
  <conditionalFormatting sqref="Q26:R28">
    <cfRule type="expression" dxfId="5" priority="1">
      <formula>E26="無"</formula>
    </cfRule>
  </conditionalFormatting>
  <dataValidations count="11">
    <dataValidation type="whole" allowBlank="1" showInputMessage="1" showErrorMessage="1" sqref="T20:T21" xr:uid="{F4E2A75E-4F41-449C-B8A7-F49CE1524BF3}">
      <formula1>0</formula1>
      <formula2>9</formula2>
    </dataValidation>
    <dataValidation type="list" allowBlank="1" showInputMessage="1" showErrorMessage="1" sqref="AA24" xr:uid="{5B384F80-174E-4D95-9B1C-17196C215764}">
      <formula1>"　"</formula1>
    </dataValidation>
    <dataValidation type="whole" imeMode="off" allowBlank="1" showInputMessage="1" showErrorMessage="1" sqref="H20:K20" xr:uid="{032E5970-0D51-43AB-924D-194B7A333053}">
      <formula1>0</formula1>
      <formula2>9999</formula2>
    </dataValidation>
    <dataValidation type="whole" imeMode="off" allowBlank="1" showInputMessage="1" showErrorMessage="1" sqref="Q20:S20" xr:uid="{90653947-6362-4F0D-9796-819E1B19CDAE}">
      <formula1>0</formula1>
      <formula2>999</formula2>
    </dataValidation>
    <dataValidation type="whole" allowBlank="1" showInputMessage="1" showErrorMessage="1" sqref="R21:S21" xr:uid="{37C5D71E-9C17-421B-89D4-5E2BA5C039F8}">
      <formula1>0</formula1>
      <formula2>9999999</formula2>
    </dataValidation>
    <dataValidation imeMode="fullKatakana" allowBlank="1" showInputMessage="1" showErrorMessage="1" sqref="H22:S22" xr:uid="{AE50D659-9A14-434D-9AF8-CA1D47F8A9DC}"/>
    <dataValidation type="whole" imeMode="off" allowBlank="1" showInputMessage="1" showErrorMessage="1" sqref="M21:Q21" xr:uid="{81206517-F2A2-408A-9D42-9D359CB175AA}">
      <formula1>0</formula1>
      <formula2>9999999</formula2>
    </dataValidation>
    <dataValidation imeMode="off" allowBlank="1" showInputMessage="1" showErrorMessage="1" sqref="O13:S13 O15:S15 K11:S11 O7:R7" xr:uid="{0B2B6252-10B3-4239-A224-3E250C590F14}"/>
    <dataValidation type="list" allowBlank="1" showInputMessage="1" showErrorMessage="1" sqref="B26:B28" xr:uid="{3F052692-A463-448E-9AF7-2E55FE202EA3}">
      <formula1>"救護施設"</formula1>
    </dataValidation>
    <dataValidation type="list" allowBlank="1" showInputMessage="1" showErrorMessage="1" sqref="E26:E28" xr:uid="{5D53B596-7545-49B8-B955-9A35D16B3BDB}">
      <formula1>"有,無"</formula1>
    </dataValidation>
    <dataValidation type="whole" allowBlank="1" showInputMessage="1" showErrorMessage="1" sqref="N26:N28" xr:uid="{094384C5-2515-41E4-B48F-BE0741FBC37A}">
      <formula1>0</formula1>
      <formula2>9999</formula2>
    </dataValidation>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33</xdr:row>
                    <xdr:rowOff>69850</xdr:rowOff>
                  </from>
                  <to>
                    <xdr:col>18</xdr:col>
                    <xdr:colOff>95250</xdr:colOff>
                    <xdr:row>35</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46</xdr:row>
                    <xdr:rowOff>38100</xdr:rowOff>
                  </from>
                  <to>
                    <xdr:col>18</xdr:col>
                    <xdr:colOff>63500</xdr:colOff>
                    <xdr:row>48</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A080-C2C6-4870-8EE5-BAB6249C85DB}">
  <dimension ref="A1:W55"/>
  <sheetViews>
    <sheetView view="pageBreakPreview" topLeftCell="A4" zoomScale="115" zoomScaleNormal="70" zoomScaleSheetLayoutView="115" workbookViewId="0">
      <selection activeCell="X17" sqref="X17"/>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137</v>
      </c>
      <c r="C1" s="1"/>
      <c r="D1" s="2"/>
      <c r="E1" s="2"/>
      <c r="F1" s="2"/>
      <c r="G1" s="2"/>
      <c r="H1" s="2"/>
      <c r="I1" s="2"/>
      <c r="K1" s="133" t="s">
        <v>0</v>
      </c>
      <c r="L1" s="134"/>
      <c r="M1" s="3">
        <v>6</v>
      </c>
      <c r="N1" s="4"/>
      <c r="O1" s="5"/>
      <c r="P1" s="5"/>
      <c r="Q1" s="5"/>
      <c r="R1" s="5"/>
      <c r="S1" s="6"/>
      <c r="T1" s="43"/>
    </row>
    <row r="2" spans="1:20" ht="24" customHeight="1" x14ac:dyDescent="0.2">
      <c r="A2" s="135" t="s">
        <v>1</v>
      </c>
      <c r="B2" s="135"/>
      <c r="C2" s="97"/>
      <c r="D2" s="7"/>
      <c r="E2" s="136" t="s">
        <v>129</v>
      </c>
      <c r="F2" s="136"/>
      <c r="G2" s="136"/>
      <c r="H2" s="136"/>
      <c r="I2" s="136"/>
      <c r="J2" s="136"/>
      <c r="K2" s="136"/>
      <c r="L2" s="136"/>
      <c r="M2" s="136"/>
      <c r="N2" s="136"/>
      <c r="O2" s="136"/>
      <c r="P2" s="136"/>
      <c r="Q2" s="7"/>
      <c r="R2" s="7"/>
      <c r="S2" s="7"/>
      <c r="T2" s="7"/>
    </row>
    <row r="3" spans="1:20" ht="18.75" customHeight="1" x14ac:dyDescent="0.2">
      <c r="A3" s="135"/>
      <c r="B3" s="135"/>
      <c r="C3" s="97"/>
      <c r="M3" s="137" t="s">
        <v>2</v>
      </c>
      <c r="N3" s="137"/>
      <c r="O3" s="345">
        <v>45757</v>
      </c>
      <c r="P3" s="345"/>
      <c r="Q3" s="345"/>
      <c r="R3" s="345"/>
      <c r="S3" s="102"/>
      <c r="T3" s="102"/>
    </row>
    <row r="4" spans="1:20" ht="15.75" customHeight="1" x14ac:dyDescent="0.2">
      <c r="B4" s="161" t="s">
        <v>4</v>
      </c>
      <c r="C4" s="161"/>
      <c r="D4" s="161"/>
      <c r="E4" s="161"/>
      <c r="F4" s="161"/>
      <c r="G4" s="161"/>
      <c r="H4" s="102"/>
      <c r="I4" s="102"/>
      <c r="J4" s="102"/>
      <c r="K4" s="102"/>
      <c r="L4" s="102"/>
      <c r="M4" s="102"/>
    </row>
    <row r="5" spans="1:20" ht="7.5" customHeight="1" x14ac:dyDescent="0.2">
      <c r="B5" s="97"/>
      <c r="C5" s="97"/>
      <c r="D5" s="97"/>
      <c r="E5" s="97"/>
      <c r="F5" s="97"/>
      <c r="H5" s="102"/>
      <c r="I5" s="102"/>
      <c r="J5" s="102"/>
      <c r="K5" s="102"/>
      <c r="L5" s="102"/>
      <c r="M5" s="102"/>
    </row>
    <row r="6" spans="1:20" x14ac:dyDescent="0.2">
      <c r="B6" s="135" t="s">
        <v>5</v>
      </c>
      <c r="C6" s="135"/>
      <c r="D6" s="135"/>
      <c r="E6" s="135"/>
      <c r="F6" s="135"/>
      <c r="G6" s="135"/>
      <c r="H6" s="135"/>
      <c r="I6" s="135"/>
      <c r="J6" s="135"/>
      <c r="K6" s="135"/>
      <c r="L6" s="135"/>
      <c r="M6" s="135"/>
      <c r="N6" s="135"/>
      <c r="O6" s="135"/>
      <c r="P6" s="135"/>
      <c r="Q6" s="135"/>
      <c r="R6" s="135"/>
      <c r="S6" s="135"/>
      <c r="T6" s="97"/>
    </row>
    <row r="7" spans="1:20" ht="27.75" customHeight="1" x14ac:dyDescent="0.2">
      <c r="M7" s="10" t="s">
        <v>6</v>
      </c>
      <c r="N7" s="10"/>
      <c r="O7" s="139">
        <v>380000</v>
      </c>
      <c r="P7" s="139"/>
      <c r="Q7" s="140"/>
      <c r="R7" s="140"/>
      <c r="S7" s="11" t="s">
        <v>7</v>
      </c>
      <c r="T7" s="103"/>
    </row>
    <row r="8" spans="1:20" ht="18" customHeight="1" thickBot="1" x14ac:dyDescent="0.25">
      <c r="B8" t="s">
        <v>8</v>
      </c>
      <c r="O8" s="141" t="s">
        <v>139</v>
      </c>
      <c r="P8" s="141"/>
      <c r="Q8" s="142"/>
      <c r="R8" s="142"/>
      <c r="S8" s="142"/>
      <c r="T8" s="100"/>
    </row>
    <row r="9" spans="1:20" ht="27" customHeight="1" x14ac:dyDescent="0.2">
      <c r="B9" s="143" t="s">
        <v>9</v>
      </c>
      <c r="C9" s="144"/>
      <c r="D9" s="145"/>
      <c r="E9" s="145"/>
      <c r="F9" s="145"/>
      <c r="G9" s="346" t="s">
        <v>143</v>
      </c>
      <c r="H9" s="347"/>
      <c r="I9" s="347"/>
      <c r="J9" s="347"/>
      <c r="K9" s="347"/>
      <c r="L9" s="347"/>
      <c r="M9" s="347"/>
      <c r="N9" s="347"/>
      <c r="O9" s="347"/>
      <c r="P9" s="347"/>
      <c r="Q9" s="347"/>
      <c r="R9" s="348" t="s">
        <v>10</v>
      </c>
      <c r="S9" s="349"/>
      <c r="T9" s="44"/>
    </row>
    <row r="10" spans="1:20" ht="24.75" customHeight="1" x14ac:dyDescent="0.2">
      <c r="B10" s="152" t="s">
        <v>11</v>
      </c>
      <c r="C10" s="153"/>
      <c r="D10" s="154"/>
      <c r="E10" s="154"/>
      <c r="F10" s="155"/>
      <c r="G10" s="352" t="s">
        <v>144</v>
      </c>
      <c r="H10" s="353"/>
      <c r="I10" s="353"/>
      <c r="J10" s="353"/>
      <c r="K10" s="353"/>
      <c r="L10" s="353"/>
      <c r="M10" s="353"/>
      <c r="N10" s="353"/>
      <c r="O10" s="353"/>
      <c r="P10" s="353"/>
      <c r="Q10" s="353"/>
      <c r="R10" s="350"/>
      <c r="S10" s="351"/>
      <c r="T10" s="44"/>
    </row>
    <row r="11" spans="1:20" ht="13" customHeight="1" x14ac:dyDescent="0.2">
      <c r="B11" s="175" t="s">
        <v>12</v>
      </c>
      <c r="C11" s="176"/>
      <c r="D11" s="177"/>
      <c r="E11" s="177"/>
      <c r="F11" s="177"/>
      <c r="G11" s="178" t="s">
        <v>13</v>
      </c>
      <c r="H11" s="179"/>
      <c r="I11" s="179"/>
      <c r="J11" s="179"/>
      <c r="K11" s="339" t="s">
        <v>145</v>
      </c>
      <c r="L11" s="340"/>
      <c r="M11" s="340"/>
      <c r="N11" s="340"/>
      <c r="O11" s="340"/>
      <c r="P11" s="340"/>
      <c r="Q11" s="340"/>
      <c r="R11" s="340"/>
      <c r="S11" s="341"/>
      <c r="T11" s="45"/>
    </row>
    <row r="12" spans="1:20" ht="27" customHeight="1" x14ac:dyDescent="0.2">
      <c r="B12" s="175"/>
      <c r="C12" s="176"/>
      <c r="D12" s="177"/>
      <c r="E12" s="177"/>
      <c r="F12" s="177"/>
      <c r="G12" s="183" t="s">
        <v>14</v>
      </c>
      <c r="H12" s="184"/>
      <c r="I12" s="184"/>
      <c r="J12" s="184"/>
      <c r="K12" s="342" t="s">
        <v>146</v>
      </c>
      <c r="L12" s="343"/>
      <c r="M12" s="343"/>
      <c r="N12" s="343"/>
      <c r="O12" s="343"/>
      <c r="P12" s="343"/>
      <c r="Q12" s="343"/>
      <c r="R12" s="343"/>
      <c r="S12" s="344"/>
      <c r="T12" s="45"/>
    </row>
    <row r="13" spans="1:20" ht="27" customHeight="1" x14ac:dyDescent="0.2">
      <c r="B13" s="186" t="s">
        <v>15</v>
      </c>
      <c r="C13" s="187"/>
      <c r="D13" s="188"/>
      <c r="E13" s="188"/>
      <c r="F13" s="188"/>
      <c r="G13" s="334" t="s">
        <v>176</v>
      </c>
      <c r="H13" s="335"/>
      <c r="I13" s="335"/>
      <c r="J13" s="335"/>
      <c r="K13" s="335"/>
      <c r="L13" s="335"/>
      <c r="M13" s="173" t="s">
        <v>16</v>
      </c>
      <c r="N13" s="174"/>
      <c r="O13" s="336" t="s">
        <v>147</v>
      </c>
      <c r="P13" s="337"/>
      <c r="Q13" s="337"/>
      <c r="R13" s="337"/>
      <c r="S13" s="338"/>
      <c r="T13" s="46"/>
    </row>
    <row r="14" spans="1:20" ht="15.75" customHeight="1" x14ac:dyDescent="0.2">
      <c r="B14" s="162" t="s">
        <v>17</v>
      </c>
      <c r="C14" s="163"/>
      <c r="D14" s="163"/>
      <c r="E14" s="163"/>
      <c r="F14" s="164"/>
      <c r="G14" s="331" t="s">
        <v>177</v>
      </c>
      <c r="H14" s="332"/>
      <c r="I14" s="332"/>
      <c r="J14" s="332"/>
      <c r="K14" s="332"/>
      <c r="L14" s="332"/>
      <c r="M14" s="332"/>
      <c r="N14" s="332"/>
      <c r="O14" s="332"/>
      <c r="P14" s="332"/>
      <c r="Q14" s="332"/>
      <c r="R14" s="332"/>
      <c r="S14" s="333"/>
      <c r="T14" s="45"/>
    </row>
    <row r="15" spans="1:20" ht="27" customHeight="1" x14ac:dyDescent="0.2">
      <c r="B15" s="168" t="s">
        <v>18</v>
      </c>
      <c r="C15" s="169"/>
      <c r="D15" s="169"/>
      <c r="E15" s="169"/>
      <c r="F15" s="170"/>
      <c r="G15" s="334" t="s">
        <v>148</v>
      </c>
      <c r="H15" s="335"/>
      <c r="I15" s="335"/>
      <c r="J15" s="335"/>
      <c r="K15" s="335"/>
      <c r="L15" s="335"/>
      <c r="M15" s="173" t="s">
        <v>16</v>
      </c>
      <c r="N15" s="174"/>
      <c r="O15" s="336" t="s">
        <v>147</v>
      </c>
      <c r="P15" s="337"/>
      <c r="Q15" s="337"/>
      <c r="R15" s="337"/>
      <c r="S15" s="338"/>
      <c r="T15" s="46"/>
    </row>
    <row r="16" spans="1:20" ht="16.5" customHeight="1" thickBot="1" x14ac:dyDescent="0.25">
      <c r="B16" s="194" t="s">
        <v>19</v>
      </c>
      <c r="C16" s="195"/>
      <c r="D16" s="195"/>
      <c r="E16" s="195"/>
      <c r="F16" s="196"/>
      <c r="G16" s="318" t="s">
        <v>178</v>
      </c>
      <c r="H16" s="319"/>
      <c r="I16" s="319"/>
      <c r="J16" s="319"/>
      <c r="K16" s="319"/>
      <c r="L16" s="319"/>
      <c r="M16" s="319"/>
      <c r="N16" s="319"/>
      <c r="O16" s="319"/>
      <c r="P16" s="319"/>
      <c r="Q16" s="319"/>
      <c r="R16" s="319"/>
      <c r="S16" s="320"/>
      <c r="T16" s="45"/>
    </row>
    <row r="17" spans="2:23" ht="36.75" customHeight="1" x14ac:dyDescent="0.2">
      <c r="B17" s="214" t="s">
        <v>140</v>
      </c>
      <c r="C17" s="215"/>
      <c r="D17" s="215"/>
      <c r="E17" s="215"/>
      <c r="F17" s="215"/>
      <c r="G17" s="215"/>
      <c r="H17" s="215"/>
      <c r="I17" s="215"/>
      <c r="J17" s="215"/>
      <c r="K17" s="215"/>
      <c r="L17" s="215"/>
      <c r="M17" s="215"/>
      <c r="N17" s="215"/>
      <c r="O17" s="215"/>
      <c r="P17" s="215"/>
      <c r="Q17" s="215"/>
      <c r="R17" s="215"/>
      <c r="S17" s="98"/>
      <c r="T17" s="47"/>
    </row>
    <row r="18" spans="2:23" ht="19.5" customHeight="1" thickBot="1" x14ac:dyDescent="0.25">
      <c r="B18" t="s">
        <v>20</v>
      </c>
    </row>
    <row r="19" spans="2:23" ht="21.75" customHeight="1" x14ac:dyDescent="0.2">
      <c r="B19" s="200" t="s">
        <v>21</v>
      </c>
      <c r="C19" s="201"/>
      <c r="D19" s="202"/>
      <c r="E19" s="202"/>
      <c r="F19" s="202"/>
      <c r="G19" s="321" t="s">
        <v>149</v>
      </c>
      <c r="H19" s="321"/>
      <c r="I19" s="321"/>
      <c r="J19" s="321"/>
      <c r="K19" s="321"/>
      <c r="L19" s="204" t="s">
        <v>22</v>
      </c>
      <c r="M19" s="204"/>
      <c r="N19" s="204"/>
      <c r="O19" s="321" t="s">
        <v>150</v>
      </c>
      <c r="P19" s="321"/>
      <c r="Q19" s="321"/>
      <c r="R19" s="321"/>
      <c r="S19" s="322"/>
      <c r="T19" s="48"/>
    </row>
    <row r="20" spans="2:23" ht="22" customHeight="1" x14ac:dyDescent="0.2">
      <c r="B20" s="216" t="s">
        <v>23</v>
      </c>
      <c r="C20" s="160"/>
      <c r="D20" s="217"/>
      <c r="E20" s="217"/>
      <c r="F20" s="217"/>
      <c r="G20" s="217"/>
      <c r="H20" s="323">
        <v>1234</v>
      </c>
      <c r="I20" s="324"/>
      <c r="J20" s="324"/>
      <c r="K20" s="325"/>
      <c r="L20" s="218" t="s">
        <v>24</v>
      </c>
      <c r="M20" s="219"/>
      <c r="N20" s="219"/>
      <c r="O20" s="219"/>
      <c r="P20" s="220"/>
      <c r="Q20" s="326">
        <v>567</v>
      </c>
      <c r="R20" s="327"/>
      <c r="S20" s="328"/>
      <c r="T20" s="48"/>
    </row>
    <row r="21" spans="2:23" ht="22" customHeight="1" x14ac:dyDescent="0.2">
      <c r="B21" s="216" t="s">
        <v>25</v>
      </c>
      <c r="C21" s="160"/>
      <c r="D21" s="217"/>
      <c r="E21" s="217"/>
      <c r="F21" s="158"/>
      <c r="G21" s="159"/>
      <c r="H21" s="160"/>
      <c r="I21" s="158" t="s">
        <v>26</v>
      </c>
      <c r="J21" s="159"/>
      <c r="K21" s="159"/>
      <c r="L21" s="160"/>
      <c r="M21" s="329">
        <v>8912345</v>
      </c>
      <c r="N21" s="330"/>
      <c r="O21" s="330"/>
      <c r="P21" s="330"/>
      <c r="Q21" s="330"/>
      <c r="R21" s="89"/>
      <c r="S21" s="90"/>
      <c r="T21" s="49"/>
    </row>
    <row r="22" spans="2:23" ht="29.15" customHeight="1" thickBot="1" x14ac:dyDescent="0.25">
      <c r="B22" s="189" t="s">
        <v>27</v>
      </c>
      <c r="C22" s="190"/>
      <c r="D22" s="191"/>
      <c r="E22" s="191"/>
      <c r="F22" s="191"/>
      <c r="G22" s="191"/>
      <c r="H22" s="316" t="s">
        <v>175</v>
      </c>
      <c r="I22" s="316"/>
      <c r="J22" s="316"/>
      <c r="K22" s="316"/>
      <c r="L22" s="316"/>
      <c r="M22" s="316"/>
      <c r="N22" s="316"/>
      <c r="O22" s="316"/>
      <c r="P22" s="316"/>
      <c r="Q22" s="316"/>
      <c r="R22" s="316"/>
      <c r="S22" s="317"/>
      <c r="T22" s="48"/>
    </row>
    <row r="23" spans="2:23" ht="22" customHeight="1" x14ac:dyDescent="0.2">
      <c r="B23" s="221" t="s">
        <v>28</v>
      </c>
      <c r="C23" s="221"/>
      <c r="D23" s="222"/>
      <c r="E23" s="222"/>
      <c r="F23" s="222"/>
      <c r="G23" s="222"/>
      <c r="H23" s="222"/>
      <c r="I23" s="222"/>
      <c r="J23" s="222"/>
      <c r="K23" s="222"/>
      <c r="L23" s="222"/>
      <c r="M23" s="222"/>
      <c r="N23" s="222"/>
      <c r="O23" s="222"/>
      <c r="P23" s="222"/>
      <c r="Q23" s="222"/>
      <c r="R23" s="222"/>
      <c r="S23" s="222"/>
      <c r="T23" s="50"/>
    </row>
    <row r="24" spans="2:23" ht="18" customHeight="1" thickBot="1" x14ac:dyDescent="0.25">
      <c r="B24" t="s">
        <v>29</v>
      </c>
      <c r="I24" s="12"/>
    </row>
    <row r="25" spans="2:23" ht="35" customHeight="1" thickBot="1" x14ac:dyDescent="0.25">
      <c r="B25" s="230" t="s">
        <v>30</v>
      </c>
      <c r="C25" s="229"/>
      <c r="D25" s="117" t="s">
        <v>164</v>
      </c>
      <c r="E25" s="110" t="s">
        <v>163</v>
      </c>
      <c r="F25" s="227" t="s">
        <v>31</v>
      </c>
      <c r="G25" s="228"/>
      <c r="H25" s="228"/>
      <c r="I25" s="228"/>
      <c r="J25" s="228"/>
      <c r="K25" s="228"/>
      <c r="L25" s="228"/>
      <c r="M25" s="229"/>
      <c r="N25" s="88" t="s">
        <v>138</v>
      </c>
      <c r="O25" s="225" t="s">
        <v>128</v>
      </c>
      <c r="P25" s="226"/>
      <c r="Q25" s="225" t="s">
        <v>122</v>
      </c>
      <c r="R25" s="226"/>
      <c r="S25" s="223" t="s">
        <v>130</v>
      </c>
      <c r="T25" s="224"/>
      <c r="U25" s="51"/>
    </row>
    <row r="26" spans="2:23" ht="24.5" customHeight="1" x14ac:dyDescent="0.2">
      <c r="B26" s="125" t="s">
        <v>165</v>
      </c>
      <c r="C26" s="126"/>
      <c r="D26" s="122" t="s">
        <v>166</v>
      </c>
      <c r="E26" s="118" t="s">
        <v>168</v>
      </c>
      <c r="F26" s="361" t="s">
        <v>170</v>
      </c>
      <c r="G26" s="362"/>
      <c r="H26" s="362"/>
      <c r="I26" s="362"/>
      <c r="J26" s="362"/>
      <c r="K26" s="362"/>
      <c r="L26" s="362"/>
      <c r="M26" s="363"/>
      <c r="N26" s="124">
        <v>10</v>
      </c>
      <c r="O26" s="364">
        <v>160</v>
      </c>
      <c r="P26" s="365"/>
      <c r="Q26" s="366">
        <v>60</v>
      </c>
      <c r="R26" s="367"/>
      <c r="S26" s="368">
        <v>220</v>
      </c>
      <c r="T26" s="369"/>
      <c r="U26" s="52"/>
    </row>
    <row r="27" spans="2:23" ht="24.5" customHeight="1" x14ac:dyDescent="0.2">
      <c r="B27" s="127" t="s">
        <v>165</v>
      </c>
      <c r="C27" s="128"/>
      <c r="D27" s="123" t="s">
        <v>167</v>
      </c>
      <c r="E27" s="119" t="s">
        <v>169</v>
      </c>
      <c r="F27" s="354" t="s">
        <v>171</v>
      </c>
      <c r="G27" s="355"/>
      <c r="H27" s="355"/>
      <c r="I27" s="355"/>
      <c r="J27" s="355"/>
      <c r="K27" s="355"/>
      <c r="L27" s="355"/>
      <c r="M27" s="356"/>
      <c r="N27" s="120"/>
      <c r="O27" s="357">
        <v>160</v>
      </c>
      <c r="P27" s="358"/>
      <c r="Q27" s="254" t="s">
        <v>172</v>
      </c>
      <c r="R27" s="255"/>
      <c r="S27" s="359">
        <v>160</v>
      </c>
      <c r="T27" s="360"/>
      <c r="U27" s="52"/>
    </row>
    <row r="28" spans="2:23" ht="24.5" customHeight="1" thickBot="1" x14ac:dyDescent="0.25">
      <c r="B28" s="129" t="s">
        <v>165</v>
      </c>
      <c r="C28" s="130"/>
      <c r="D28" s="111"/>
      <c r="E28" s="121"/>
      <c r="F28" s="246"/>
      <c r="G28" s="247"/>
      <c r="H28" s="247"/>
      <c r="I28" s="247"/>
      <c r="J28" s="247"/>
      <c r="K28" s="247"/>
      <c r="L28" s="247"/>
      <c r="M28" s="248"/>
      <c r="N28" s="121"/>
      <c r="O28" s="244" t="s">
        <v>172</v>
      </c>
      <c r="P28" s="245"/>
      <c r="Q28" s="242" t="s">
        <v>172</v>
      </c>
      <c r="R28" s="243"/>
      <c r="S28" s="240" t="s">
        <v>172</v>
      </c>
      <c r="T28" s="241"/>
      <c r="U28" s="52"/>
    </row>
    <row r="29" spans="2:23" ht="30" customHeight="1" thickBot="1" x14ac:dyDescent="0.25">
      <c r="B29" s="315" t="s">
        <v>136</v>
      </c>
      <c r="C29" s="315"/>
      <c r="D29" s="315"/>
      <c r="E29" s="109"/>
      <c r="F29" s="47"/>
      <c r="G29" s="47"/>
      <c r="H29" s="47"/>
      <c r="I29" s="47"/>
      <c r="J29" s="47"/>
      <c r="K29" s="47"/>
      <c r="L29" s="311" t="s">
        <v>33</v>
      </c>
      <c r="M29" s="312"/>
      <c r="N29" s="105">
        <f>SUMIF(E26:E28,"有",N$26:N$28)</f>
        <v>10</v>
      </c>
      <c r="O29" s="313">
        <f>SUM(O26:P28)</f>
        <v>320</v>
      </c>
      <c r="P29" s="307"/>
      <c r="Q29" s="309">
        <f t="shared" ref="Q29" si="0">SUM(Q26:R28)</f>
        <v>60</v>
      </c>
      <c r="R29" s="310"/>
      <c r="S29" s="307">
        <f t="shared" ref="S29" si="1">SUM(S26:T28)</f>
        <v>380</v>
      </c>
      <c r="T29" s="308"/>
      <c r="U29" s="249"/>
      <c r="V29" s="249"/>
      <c r="W29" s="116"/>
    </row>
    <row r="30" spans="2:23" ht="18.75" customHeight="1" x14ac:dyDescent="0.2">
      <c r="B30" s="109"/>
      <c r="C30" s="109"/>
      <c r="D30" s="109"/>
      <c r="E30" s="109"/>
      <c r="F30" s="109"/>
      <c r="G30" s="109"/>
      <c r="H30" s="109"/>
      <c r="I30" s="47"/>
      <c r="J30" s="47"/>
      <c r="K30" s="94"/>
      <c r="L30" s="94"/>
      <c r="M30" s="314"/>
      <c r="N30" s="314"/>
      <c r="O30" s="114"/>
      <c r="P30" s="237"/>
      <c r="Q30" s="237"/>
      <c r="R30" s="237"/>
      <c r="S30" s="237"/>
      <c r="T30" s="237"/>
      <c r="U30" s="237"/>
    </row>
    <row r="31" spans="2:23" ht="18" customHeight="1" x14ac:dyDescent="0.2">
      <c r="B31" t="s">
        <v>162</v>
      </c>
      <c r="G31" s="14"/>
      <c r="H31" s="14"/>
      <c r="I31" s="14"/>
      <c r="J31" s="14"/>
      <c r="K31" s="14"/>
      <c r="L31" s="14"/>
      <c r="M31" s="14"/>
      <c r="N31" s="115"/>
      <c r="O31" s="115"/>
      <c r="P31" s="115"/>
      <c r="Q31" s="13"/>
      <c r="R31" s="13"/>
      <c r="S31" s="13"/>
      <c r="T31" s="13"/>
    </row>
    <row r="32" spans="2:23" ht="17.25" customHeight="1" x14ac:dyDescent="0.2">
      <c r="B32" s="286" t="s">
        <v>173</v>
      </c>
      <c r="C32" s="287"/>
      <c r="D32" s="287"/>
      <c r="E32" s="287"/>
      <c r="F32" s="287"/>
      <c r="G32" s="287"/>
      <c r="H32" s="287"/>
      <c r="I32" s="287"/>
      <c r="J32" s="287"/>
      <c r="K32" s="287"/>
      <c r="L32" s="287"/>
      <c r="M32" s="287"/>
      <c r="N32" s="287"/>
      <c r="O32" s="287"/>
      <c r="P32" s="288"/>
      <c r="Q32" s="295" t="s">
        <v>34</v>
      </c>
      <c r="R32" s="296"/>
      <c r="S32" s="297"/>
      <c r="T32" s="112"/>
    </row>
    <row r="33" spans="2:20" ht="17.25" customHeight="1" x14ac:dyDescent="0.2">
      <c r="B33" s="289"/>
      <c r="C33" s="290"/>
      <c r="D33" s="290"/>
      <c r="E33" s="290"/>
      <c r="F33" s="290"/>
      <c r="G33" s="290"/>
      <c r="H33" s="290"/>
      <c r="I33" s="290"/>
      <c r="J33" s="290"/>
      <c r="K33" s="290"/>
      <c r="L33" s="290"/>
      <c r="M33" s="290"/>
      <c r="N33" s="290"/>
      <c r="O33" s="290"/>
      <c r="P33" s="291"/>
      <c r="Q33" s="298"/>
      <c r="R33" s="299"/>
      <c r="S33" s="300"/>
      <c r="T33" s="112"/>
    </row>
    <row r="34" spans="2:20" ht="17.25" customHeight="1" x14ac:dyDescent="0.2">
      <c r="B34" s="289"/>
      <c r="C34" s="290"/>
      <c r="D34" s="290"/>
      <c r="E34" s="290"/>
      <c r="F34" s="290"/>
      <c r="G34" s="290"/>
      <c r="H34" s="290"/>
      <c r="I34" s="290"/>
      <c r="J34" s="290"/>
      <c r="K34" s="290"/>
      <c r="L34" s="290"/>
      <c r="M34" s="290"/>
      <c r="N34" s="290"/>
      <c r="O34" s="290"/>
      <c r="P34" s="291"/>
      <c r="Q34" s="301"/>
      <c r="R34" s="302"/>
      <c r="S34" s="303"/>
      <c r="T34" s="113"/>
    </row>
    <row r="35" spans="2:20" ht="20.25" customHeight="1" x14ac:dyDescent="0.2">
      <c r="B35" s="292"/>
      <c r="C35" s="293"/>
      <c r="D35" s="293"/>
      <c r="E35" s="293"/>
      <c r="F35" s="293"/>
      <c r="G35" s="293"/>
      <c r="H35" s="293"/>
      <c r="I35" s="293"/>
      <c r="J35" s="293"/>
      <c r="K35" s="293"/>
      <c r="L35" s="293"/>
      <c r="M35" s="293"/>
      <c r="N35" s="293"/>
      <c r="O35" s="293"/>
      <c r="P35" s="294"/>
      <c r="Q35" s="304"/>
      <c r="R35" s="305"/>
      <c r="S35" s="306"/>
      <c r="T35" s="113"/>
    </row>
    <row r="36" spans="2:20" ht="13.5" customHeight="1" x14ac:dyDescent="0.2">
      <c r="B36" s="16"/>
      <c r="C36" s="16"/>
      <c r="D36" s="17"/>
      <c r="E36" s="17"/>
      <c r="F36" s="17"/>
      <c r="G36" s="17"/>
      <c r="H36" s="17"/>
      <c r="I36" s="17"/>
      <c r="J36" s="17"/>
      <c r="K36" s="17"/>
      <c r="L36" s="17"/>
      <c r="M36" s="17"/>
      <c r="N36" s="17"/>
      <c r="O36" s="17"/>
      <c r="P36" s="17"/>
      <c r="Q36" s="17"/>
      <c r="R36" s="17"/>
      <c r="S36" s="17"/>
      <c r="T36" s="17"/>
    </row>
    <row r="37" spans="2:20" ht="18.75" customHeight="1" x14ac:dyDescent="0.2">
      <c r="B37" t="s">
        <v>35</v>
      </c>
    </row>
    <row r="38" spans="2:20" ht="20.149999999999999" customHeight="1" x14ac:dyDescent="0.2">
      <c r="B38" s="260" t="s">
        <v>36</v>
      </c>
      <c r="C38" s="260"/>
      <c r="D38" s="260"/>
      <c r="E38" s="260"/>
      <c r="F38" s="260"/>
      <c r="G38" s="260"/>
      <c r="H38" s="260"/>
      <c r="I38" s="260"/>
      <c r="J38" s="260"/>
      <c r="K38" s="260"/>
      <c r="L38" s="260"/>
      <c r="M38" s="260"/>
      <c r="N38" s="260"/>
      <c r="O38" s="260"/>
      <c r="P38" s="260"/>
      <c r="Q38" s="260"/>
      <c r="R38" s="260"/>
      <c r="S38" s="260"/>
      <c r="T38" s="99"/>
    </row>
    <row r="39" spans="2:20" ht="20.149999999999999" customHeight="1" x14ac:dyDescent="0.2">
      <c r="B39" s="260"/>
      <c r="C39" s="260"/>
      <c r="D39" s="260"/>
      <c r="E39" s="260"/>
      <c r="F39" s="260"/>
      <c r="G39" s="260"/>
      <c r="H39" s="260"/>
      <c r="I39" s="260"/>
      <c r="J39" s="260"/>
      <c r="K39" s="260"/>
      <c r="L39" s="260"/>
      <c r="M39" s="260"/>
      <c r="N39" s="260"/>
      <c r="O39" s="260"/>
      <c r="P39" s="260"/>
      <c r="Q39" s="260"/>
      <c r="R39" s="260"/>
      <c r="S39" s="260"/>
      <c r="T39" s="99"/>
    </row>
    <row r="40" spans="2:20" ht="20.149999999999999" customHeight="1" x14ac:dyDescent="0.2">
      <c r="B40" s="260"/>
      <c r="C40" s="260"/>
      <c r="D40" s="260"/>
      <c r="E40" s="260"/>
      <c r="F40" s="260"/>
      <c r="G40" s="260"/>
      <c r="H40" s="260"/>
      <c r="I40" s="260"/>
      <c r="J40" s="260"/>
      <c r="K40" s="260"/>
      <c r="L40" s="260"/>
      <c r="M40" s="260"/>
      <c r="N40" s="260"/>
      <c r="O40" s="260"/>
      <c r="P40" s="260"/>
      <c r="Q40" s="260"/>
      <c r="R40" s="260"/>
      <c r="S40" s="260"/>
      <c r="T40" s="99"/>
    </row>
    <row r="41" spans="2:20" ht="20.149999999999999" customHeight="1" x14ac:dyDescent="0.2">
      <c r="B41" s="260"/>
      <c r="C41" s="260"/>
      <c r="D41" s="260"/>
      <c r="E41" s="260"/>
      <c r="F41" s="260"/>
      <c r="G41" s="260"/>
      <c r="H41" s="260"/>
      <c r="I41" s="260"/>
      <c r="J41" s="260"/>
      <c r="K41" s="260"/>
      <c r="L41" s="260"/>
      <c r="M41" s="260"/>
      <c r="N41" s="260"/>
      <c r="O41" s="260"/>
      <c r="P41" s="260"/>
      <c r="Q41" s="260"/>
      <c r="R41" s="260"/>
      <c r="S41" s="260"/>
      <c r="T41" s="99"/>
    </row>
    <row r="42" spans="2:20" ht="18" customHeight="1" x14ac:dyDescent="0.2">
      <c r="B42" s="262" t="s">
        <v>141</v>
      </c>
      <c r="C42" s="263"/>
      <c r="D42" s="263"/>
      <c r="E42" s="263"/>
      <c r="F42" s="263"/>
      <c r="G42" s="263"/>
      <c r="H42" s="263"/>
      <c r="I42" s="263"/>
      <c r="J42" s="263"/>
      <c r="K42" s="263"/>
      <c r="L42" s="263"/>
      <c r="M42" s="263"/>
      <c r="N42" s="263"/>
      <c r="O42" s="263"/>
      <c r="P42" s="264"/>
      <c r="Q42" s="268" t="s">
        <v>37</v>
      </c>
      <c r="R42" s="269"/>
      <c r="S42" s="270"/>
      <c r="T42" s="103"/>
    </row>
    <row r="43" spans="2:20" ht="18" customHeight="1" x14ac:dyDescent="0.2">
      <c r="B43" s="265"/>
      <c r="C43" s="266"/>
      <c r="D43" s="266"/>
      <c r="E43" s="266"/>
      <c r="F43" s="266"/>
      <c r="G43" s="266"/>
      <c r="H43" s="266"/>
      <c r="I43" s="266"/>
      <c r="J43" s="266"/>
      <c r="K43" s="266"/>
      <c r="L43" s="266"/>
      <c r="M43" s="266"/>
      <c r="N43" s="266"/>
      <c r="O43" s="266"/>
      <c r="P43" s="267"/>
      <c r="Q43" s="271"/>
      <c r="R43" s="272"/>
      <c r="S43" s="273"/>
      <c r="T43" s="103"/>
    </row>
    <row r="44" spans="2:20" ht="18" customHeight="1" x14ac:dyDescent="0.2">
      <c r="B44" s="265"/>
      <c r="C44" s="266"/>
      <c r="D44" s="266"/>
      <c r="E44" s="266"/>
      <c r="F44" s="266"/>
      <c r="G44" s="266"/>
      <c r="H44" s="266"/>
      <c r="I44" s="266"/>
      <c r="J44" s="266"/>
      <c r="K44" s="266"/>
      <c r="L44" s="266"/>
      <c r="M44" s="266"/>
      <c r="N44" s="266"/>
      <c r="O44" s="266"/>
      <c r="P44" s="267"/>
      <c r="Q44" s="271"/>
      <c r="R44" s="272"/>
      <c r="S44" s="273"/>
      <c r="T44" s="103"/>
    </row>
    <row r="45" spans="2:20" ht="18" customHeight="1" x14ac:dyDescent="0.2">
      <c r="B45" s="265"/>
      <c r="C45" s="266"/>
      <c r="D45" s="266"/>
      <c r="E45" s="266"/>
      <c r="F45" s="266"/>
      <c r="G45" s="266"/>
      <c r="H45" s="266"/>
      <c r="I45" s="266"/>
      <c r="J45" s="266"/>
      <c r="K45" s="266"/>
      <c r="L45" s="266"/>
      <c r="M45" s="266"/>
      <c r="N45" s="266"/>
      <c r="O45" s="266"/>
      <c r="P45" s="267"/>
      <c r="Q45" s="271"/>
      <c r="R45" s="272"/>
      <c r="S45" s="273"/>
      <c r="T45" s="103"/>
    </row>
    <row r="46" spans="2:20" ht="15.75" customHeight="1" x14ac:dyDescent="0.2">
      <c r="B46" s="18"/>
      <c r="C46" s="100"/>
      <c r="D46" s="274" t="s">
        <v>14</v>
      </c>
      <c r="E46" s="274"/>
      <c r="F46" s="275"/>
      <c r="G46" s="275"/>
      <c r="H46" s="275"/>
      <c r="I46" s="275"/>
      <c r="J46" s="275"/>
      <c r="K46" s="275"/>
      <c r="L46" s="275"/>
      <c r="M46" s="275"/>
      <c r="N46" s="275"/>
      <c r="O46" s="100"/>
      <c r="P46" s="100"/>
      <c r="Q46" s="276"/>
      <c r="R46" s="277"/>
      <c r="S46" s="278"/>
      <c r="T46" s="104"/>
    </row>
    <row r="47" spans="2:20" ht="15.75" customHeight="1" x14ac:dyDescent="0.2">
      <c r="B47" s="18"/>
      <c r="C47" s="100"/>
      <c r="D47" s="20" t="s">
        <v>38</v>
      </c>
      <c r="E47" s="20"/>
      <c r="F47" s="275"/>
      <c r="G47" s="275"/>
      <c r="H47" s="275"/>
      <c r="I47" s="275"/>
      <c r="J47" s="275"/>
      <c r="K47" s="275"/>
      <c r="L47" s="275"/>
      <c r="M47" s="275"/>
      <c r="N47" s="275"/>
      <c r="O47" s="100"/>
      <c r="P47" s="100"/>
      <c r="Q47" s="279"/>
      <c r="R47" s="277"/>
      <c r="S47" s="278"/>
      <c r="T47" s="104"/>
    </row>
    <row r="48" spans="2:20" ht="15.75" customHeight="1" x14ac:dyDescent="0.2">
      <c r="B48" s="18"/>
      <c r="C48" s="100"/>
      <c r="D48" s="283" t="s">
        <v>39</v>
      </c>
      <c r="E48" s="283"/>
      <c r="F48" s="275"/>
      <c r="G48" s="275"/>
      <c r="H48" s="275"/>
      <c r="I48" s="275"/>
      <c r="J48" s="275"/>
      <c r="K48" s="275"/>
      <c r="L48" s="275"/>
      <c r="M48" s="275"/>
      <c r="N48" s="275"/>
      <c r="O48" s="100"/>
      <c r="P48" s="100"/>
      <c r="Q48" s="279"/>
      <c r="R48" s="277"/>
      <c r="S48" s="278"/>
      <c r="T48" s="104"/>
    </row>
    <row r="49" spans="2:20" ht="15.75" customHeight="1" x14ac:dyDescent="0.2">
      <c r="B49" s="21"/>
      <c r="C49" s="22"/>
      <c r="D49" s="22"/>
      <c r="E49" s="22"/>
      <c r="F49" s="22"/>
      <c r="G49" s="22"/>
      <c r="H49" s="22"/>
      <c r="I49" s="23"/>
      <c r="J49" s="23"/>
      <c r="K49" s="23"/>
      <c r="L49" s="23"/>
      <c r="M49" s="23"/>
      <c r="N49" s="23"/>
      <c r="O49" s="23"/>
      <c r="P49" s="23"/>
      <c r="Q49" s="280"/>
      <c r="R49" s="281"/>
      <c r="S49" s="282"/>
      <c r="T49" s="104"/>
    </row>
    <row r="50" spans="2:20" ht="18" customHeight="1" x14ac:dyDescent="0.2">
      <c r="B50" s="284" t="s">
        <v>40</v>
      </c>
      <c r="C50" s="284"/>
      <c r="D50" s="284"/>
      <c r="E50" s="284"/>
      <c r="F50" s="284"/>
      <c r="G50" s="284"/>
      <c r="H50" s="284"/>
      <c r="I50" s="284"/>
      <c r="J50" s="284"/>
      <c r="K50" s="284"/>
      <c r="L50" s="284"/>
      <c r="M50" s="284"/>
      <c r="N50" s="284"/>
      <c r="O50" s="284"/>
      <c r="P50" s="284"/>
      <c r="Q50" s="284"/>
      <c r="R50" s="284"/>
      <c r="S50" s="284"/>
      <c r="T50" s="100"/>
    </row>
    <row r="51" spans="2:20" ht="13.5" customHeight="1" x14ac:dyDescent="0.2">
      <c r="B51" s="100"/>
      <c r="C51" s="100"/>
      <c r="D51" s="100"/>
      <c r="E51" s="100"/>
      <c r="F51" s="100"/>
      <c r="G51" s="100"/>
      <c r="H51" s="100"/>
      <c r="I51" s="100"/>
      <c r="J51" s="100"/>
      <c r="K51" s="100"/>
      <c r="L51" s="100"/>
      <c r="M51" s="100"/>
      <c r="N51" s="100"/>
      <c r="O51" s="100"/>
      <c r="P51" s="100"/>
      <c r="Q51" s="100"/>
      <c r="R51" s="100"/>
      <c r="S51" s="100"/>
      <c r="T51" s="100"/>
    </row>
    <row r="52" spans="2:20" ht="20.25" customHeight="1" x14ac:dyDescent="0.2">
      <c r="B52" s="285" t="s">
        <v>41</v>
      </c>
      <c r="C52" s="285"/>
      <c r="D52" s="285"/>
      <c r="E52" s="285"/>
      <c r="F52" s="100"/>
      <c r="G52" s="100"/>
      <c r="H52" s="100"/>
      <c r="I52" s="101"/>
      <c r="J52" s="101"/>
      <c r="K52" s="101"/>
      <c r="L52" s="101"/>
      <c r="M52" s="101"/>
      <c r="N52" s="101"/>
      <c r="O52" s="101"/>
      <c r="P52" s="101"/>
      <c r="Q52" s="104"/>
      <c r="R52" s="104"/>
      <c r="S52" s="104"/>
      <c r="T52" s="104"/>
    </row>
    <row r="53" spans="2:20" ht="69.75" customHeight="1" x14ac:dyDescent="0.2">
      <c r="B53" s="260" t="s">
        <v>142</v>
      </c>
      <c r="C53" s="260"/>
      <c r="D53" s="260"/>
      <c r="E53" s="260"/>
      <c r="F53" s="260"/>
      <c r="G53" s="260"/>
      <c r="H53" s="260"/>
      <c r="I53" s="260"/>
      <c r="J53" s="260"/>
      <c r="K53" s="260"/>
      <c r="L53" s="260"/>
      <c r="M53" s="260"/>
      <c r="N53" s="260"/>
      <c r="O53" s="260"/>
      <c r="P53" s="260"/>
      <c r="Q53" s="260"/>
      <c r="R53" s="260"/>
      <c r="S53" s="260"/>
      <c r="T53" s="99"/>
    </row>
    <row r="54" spans="2:20" x14ac:dyDescent="0.2">
      <c r="B54" s="261"/>
      <c r="C54" s="261"/>
      <c r="D54" s="261"/>
      <c r="E54" s="261"/>
      <c r="F54" s="261"/>
      <c r="G54" s="261"/>
      <c r="H54" s="261"/>
      <c r="I54" s="261"/>
      <c r="J54" s="261"/>
      <c r="K54" s="261"/>
      <c r="L54" s="261"/>
      <c r="M54" s="261"/>
      <c r="N54" s="261"/>
      <c r="O54" s="261"/>
      <c r="P54" s="261"/>
      <c r="Q54" s="261"/>
      <c r="R54" s="261"/>
      <c r="S54" s="261"/>
      <c r="T54" s="102"/>
    </row>
    <row r="55" spans="2:20" x14ac:dyDescent="0.2">
      <c r="B55" s="102"/>
      <c r="C55" s="102"/>
      <c r="D55" s="102"/>
      <c r="E55" s="102"/>
      <c r="F55" s="102"/>
      <c r="G55" s="102"/>
      <c r="H55" s="102"/>
      <c r="I55" s="102"/>
      <c r="J55" s="102"/>
      <c r="K55" s="102"/>
      <c r="L55" s="102"/>
      <c r="M55" s="102"/>
      <c r="N55" s="102"/>
      <c r="O55" s="102"/>
      <c r="P55" s="102"/>
      <c r="Q55" s="102"/>
      <c r="R55" s="102"/>
      <c r="S55" s="102"/>
      <c r="T55" s="102"/>
    </row>
  </sheetData>
  <sheetProtection algorithmName="SHA-512" hashValue="MA5OUtae6Dj9jq3TyUF3gEjFMvt16st3GTudPyGH5i9ahMvOY3cQhXXBIZ7BGgNqfwualvgCdKYnpU6OwUKoag==" saltValue="toflqQkwHf35nEO4/j1pUQ==" spinCount="100000" sheet="1" formatRows="0"/>
  <mergeCells count="92">
    <mergeCell ref="B28:C28"/>
    <mergeCell ref="F28:M28"/>
    <mergeCell ref="O28:P28"/>
    <mergeCell ref="Q28:R28"/>
    <mergeCell ref="S28:T28"/>
    <mergeCell ref="B29:D29"/>
    <mergeCell ref="L29:M29"/>
    <mergeCell ref="O29:P29"/>
    <mergeCell ref="Q29:R29"/>
    <mergeCell ref="S29:T29"/>
    <mergeCell ref="B26:C26"/>
    <mergeCell ref="F26:M26"/>
    <mergeCell ref="O26:P26"/>
    <mergeCell ref="Q26:R26"/>
    <mergeCell ref="S26:T26"/>
    <mergeCell ref="B27:C27"/>
    <mergeCell ref="F27:M27"/>
    <mergeCell ref="O27:P27"/>
    <mergeCell ref="Q27:R27"/>
    <mergeCell ref="S27:T27"/>
    <mergeCell ref="B6:S6"/>
    <mergeCell ref="O7:R7"/>
    <mergeCell ref="O8:S8"/>
    <mergeCell ref="B9:F9"/>
    <mergeCell ref="G9:Q9"/>
    <mergeCell ref="R9:S10"/>
    <mergeCell ref="B10:F10"/>
    <mergeCell ref="G10:Q10"/>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22:G22"/>
    <mergeCell ref="H22:S22"/>
    <mergeCell ref="B23:S23"/>
    <mergeCell ref="B25:C25"/>
    <mergeCell ref="F25:M25"/>
    <mergeCell ref="O25:P25"/>
    <mergeCell ref="Q25:R25"/>
    <mergeCell ref="S25:T25"/>
    <mergeCell ref="M30:N30"/>
    <mergeCell ref="P30:Q30"/>
    <mergeCell ref="R30:S30"/>
    <mergeCell ref="T30:U30"/>
    <mergeCell ref="U29:V29"/>
    <mergeCell ref="Q32:S33"/>
    <mergeCell ref="Q34:S35"/>
    <mergeCell ref="B32:P35"/>
    <mergeCell ref="B50:S50"/>
    <mergeCell ref="B52:E52"/>
    <mergeCell ref="B53:S54"/>
    <mergeCell ref="B38:S41"/>
    <mergeCell ref="B42:P45"/>
    <mergeCell ref="Q42:S45"/>
    <mergeCell ref="D46:E46"/>
    <mergeCell ref="F46:N46"/>
    <mergeCell ref="Q46:S49"/>
    <mergeCell ref="F47:N47"/>
    <mergeCell ref="D48:E48"/>
    <mergeCell ref="F48:N48"/>
  </mergeCells>
  <phoneticPr fontId="3"/>
  <conditionalFormatting sqref="E26:E28">
    <cfRule type="expression" dxfId="4" priority="5">
      <formula>AND(D26&lt;&gt;"",E26="")</formula>
    </cfRule>
  </conditionalFormatting>
  <conditionalFormatting sqref="F26:M28">
    <cfRule type="expression" dxfId="3" priority="4">
      <formula>AND(D26&lt;&gt;"",F26="")</formula>
    </cfRule>
  </conditionalFormatting>
  <conditionalFormatting sqref="N26:N28">
    <cfRule type="expression" dxfId="2" priority="2">
      <formula>E26="無"</formula>
    </cfRule>
    <cfRule type="expression" dxfId="1" priority="3">
      <formula>AND(D26&lt;&gt;"",N26="")</formula>
    </cfRule>
  </conditionalFormatting>
  <conditionalFormatting sqref="Q26:R28">
    <cfRule type="expression" dxfId="0" priority="1">
      <formula>E26="無"</formula>
    </cfRule>
  </conditionalFormatting>
  <dataValidations count="11">
    <dataValidation imeMode="off" allowBlank="1" showInputMessage="1" showErrorMessage="1" sqref="O7:R7 K11:S11 O13:S13 O15:S15" xr:uid="{A822874E-1A32-46EA-BA6A-92FE2C2F70A8}"/>
    <dataValidation type="whole" imeMode="off" allowBlank="1" showInputMessage="1" showErrorMessage="1" sqref="M21:Q21" xr:uid="{981EF5CC-1A13-4697-BEBF-7F08FB179427}">
      <formula1>0</formula1>
      <formula2>9999999</formula2>
    </dataValidation>
    <dataValidation imeMode="fullKatakana" allowBlank="1" showInputMessage="1" showErrorMessage="1" sqref="H22:S22" xr:uid="{ED6FE5AF-36B2-4F0F-8A47-1A19C2A84EE4}"/>
    <dataValidation type="whole" allowBlank="1" showInputMessage="1" showErrorMessage="1" sqref="R21:S21" xr:uid="{7DB4B3CF-09FD-4A80-A6A8-631886362EE7}">
      <formula1>0</formula1>
      <formula2>9999999</formula2>
    </dataValidation>
    <dataValidation type="whole" imeMode="off" allowBlank="1" showInputMessage="1" showErrorMessage="1" sqref="Q20:S20" xr:uid="{94EEBC50-7A4E-494B-9048-8559B7DDAF2E}">
      <formula1>0</formula1>
      <formula2>999</formula2>
    </dataValidation>
    <dataValidation type="whole" imeMode="off" allowBlank="1" showInputMessage="1" showErrorMessage="1" sqref="H20:K20" xr:uid="{623BA241-0A39-4A19-AF34-443B12B6E8B3}">
      <formula1>0</formula1>
      <formula2>9999</formula2>
    </dataValidation>
    <dataValidation type="list" allowBlank="1" showInputMessage="1" showErrorMessage="1" sqref="Z24" xr:uid="{9F6C7C4F-0783-48FB-82FE-0313DC5FD583}">
      <formula1>"　"</formula1>
    </dataValidation>
    <dataValidation type="whole" allowBlank="1" showInputMessage="1" showErrorMessage="1" sqref="T20:T21" xr:uid="{5D859037-8C60-4AA2-B70E-AE43C4485B94}">
      <formula1>0</formula1>
      <formula2>9</formula2>
    </dataValidation>
    <dataValidation type="whole" allowBlank="1" showInputMessage="1" showErrorMessage="1" sqref="N26:N28" xr:uid="{1C845CF2-2745-4CAD-A0ED-34BE2E8C5A61}">
      <formula1>0</formula1>
      <formula2>9999</formula2>
    </dataValidation>
    <dataValidation type="list" allowBlank="1" showInputMessage="1" showErrorMessage="1" sqref="E26:E28" xr:uid="{BE4DA030-36A0-4AC6-BA56-5D1566BE768F}">
      <formula1>"有,無"</formula1>
    </dataValidation>
    <dataValidation type="list" allowBlank="1" showInputMessage="1" showErrorMessage="1" sqref="B26:B28" xr:uid="{1BD00EB9-B7F9-4D85-9B96-D04A608E35D7}">
      <formula1>"救護施設"</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33</xdr:row>
                    <xdr:rowOff>69850</xdr:rowOff>
                  </from>
                  <to>
                    <xdr:col>18</xdr:col>
                    <xdr:colOff>95250</xdr:colOff>
                    <xdr:row>35</xdr:row>
                    <xdr:rowOff>69850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46</xdr:row>
                    <xdr:rowOff>38100</xdr:rowOff>
                  </from>
                  <to>
                    <xdr:col>18</xdr:col>
                    <xdr:colOff>69850</xdr:colOff>
                    <xdr:row>48</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3" r:id="rId8" name="Option Button 5">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6</xdr:col>
                    <xdr:colOff>215900</xdr:colOff>
                    <xdr:row>20</xdr:row>
                    <xdr:rowOff>38100</xdr:rowOff>
                  </from>
                  <to>
                    <xdr:col>7</xdr:col>
                    <xdr:colOff>361950</xdr:colOff>
                    <xdr:row>20</xdr:row>
                    <xdr:rowOff>241300</xdr:rowOff>
                  </to>
                </anchor>
              </controlPr>
            </control>
          </mc:Choice>
        </mc:AlternateContent>
        <mc:AlternateContent xmlns:mc="http://schemas.openxmlformats.org/markup-compatibility/2006">
          <mc:Choice Requires="x14">
            <control shapeId="2055" r:id="rId10" name="Option Button 7">
              <controlPr defaultSize="0" autoFill="0" autoLine="0" autoPict="0" altText="普通">
                <anchor moveWithCells="1">
                  <from>
                    <xdr:col>5</xdr:col>
                    <xdr:colOff>31750</xdr:colOff>
                    <xdr:row>20</xdr:row>
                    <xdr:rowOff>57150</xdr:rowOff>
                  </from>
                  <to>
                    <xdr:col>6</xdr:col>
                    <xdr:colOff>57150</xdr:colOff>
                    <xdr:row>20</xdr:row>
                    <xdr:rowOff>215900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6</xdr:col>
                    <xdr:colOff>215900</xdr:colOff>
                    <xdr:row>20</xdr:row>
                    <xdr:rowOff>38100</xdr:rowOff>
                  </from>
                  <to>
                    <xdr:col>7</xdr:col>
                    <xdr:colOff>355600</xdr:colOff>
                    <xdr:row>20</xdr:row>
                    <xdr:rowOff>234950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F18" sqref="F18"/>
    </sheetView>
  </sheetViews>
  <sheetFormatPr defaultRowHeight="11" x14ac:dyDescent="0.2"/>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x14ac:dyDescent="0.25">
      <c r="A1" s="27" t="s">
        <v>126</v>
      </c>
      <c r="D1" s="27">
        <v>1</v>
      </c>
      <c r="E1" s="27">
        <v>2</v>
      </c>
      <c r="F1" s="27">
        <v>3</v>
      </c>
      <c r="G1" s="27">
        <v>4</v>
      </c>
      <c r="H1" s="27">
        <v>5</v>
      </c>
      <c r="I1" s="27">
        <v>6</v>
      </c>
      <c r="J1" s="27">
        <v>7</v>
      </c>
      <c r="K1" s="27">
        <v>8</v>
      </c>
      <c r="L1" s="27">
        <v>9</v>
      </c>
      <c r="M1" s="27">
        <v>10</v>
      </c>
      <c r="N1" s="27">
        <v>11</v>
      </c>
      <c r="O1" s="27">
        <v>12</v>
      </c>
      <c r="P1" s="27">
        <v>13</v>
      </c>
      <c r="Q1" s="27">
        <v>14</v>
      </c>
      <c r="R1" s="27">
        <v>15</v>
      </c>
    </row>
    <row r="2" spans="1:18" x14ac:dyDescent="0.2">
      <c r="A2" s="82" t="s">
        <v>103</v>
      </c>
      <c r="B2" s="28"/>
    </row>
    <row r="3" spans="1:18" ht="11.5" thickBot="1" x14ac:dyDescent="0.25">
      <c r="A3" s="83" t="s">
        <v>102</v>
      </c>
      <c r="B3" s="28"/>
      <c r="C3" s="27" t="s">
        <v>127</v>
      </c>
    </row>
    <row r="4" spans="1:18" x14ac:dyDescent="0.2">
      <c r="A4" s="84" t="s">
        <v>99</v>
      </c>
      <c r="B4" s="28"/>
      <c r="C4" s="68" t="s">
        <v>104</v>
      </c>
      <c r="D4" s="69" t="s">
        <v>105</v>
      </c>
      <c r="E4" s="70" t="s">
        <v>106</v>
      </c>
      <c r="F4" s="70" t="s">
        <v>107</v>
      </c>
      <c r="G4" s="70" t="s">
        <v>113</v>
      </c>
      <c r="H4" s="71" t="s">
        <v>114</v>
      </c>
      <c r="I4" s="71" t="s">
        <v>115</v>
      </c>
      <c r="J4" s="72" t="s">
        <v>116</v>
      </c>
    </row>
    <row r="5" spans="1:18" x14ac:dyDescent="0.2">
      <c r="A5" s="85" t="s">
        <v>100</v>
      </c>
      <c r="B5" s="28"/>
      <c r="C5" s="73" t="s">
        <v>32</v>
      </c>
      <c r="D5" s="30" t="s">
        <v>152</v>
      </c>
      <c r="E5" s="30" t="s">
        <v>108</v>
      </c>
      <c r="F5" s="30" t="s">
        <v>46</v>
      </c>
      <c r="G5" s="30" t="s">
        <v>49</v>
      </c>
      <c r="H5" s="33" t="s">
        <v>50</v>
      </c>
      <c r="I5" s="33" t="s">
        <v>55</v>
      </c>
      <c r="J5" s="74" t="s">
        <v>64</v>
      </c>
    </row>
    <row r="6" spans="1:18" x14ac:dyDescent="0.2">
      <c r="A6" s="86" t="s">
        <v>101</v>
      </c>
      <c r="B6" s="28"/>
      <c r="C6" s="73" t="s">
        <v>42</v>
      </c>
      <c r="D6" s="30" t="s">
        <v>132</v>
      </c>
      <c r="E6" s="30" t="s">
        <v>43</v>
      </c>
      <c r="F6" s="30" t="s">
        <v>110</v>
      </c>
      <c r="G6" s="30"/>
      <c r="H6" s="33" t="s">
        <v>51</v>
      </c>
      <c r="I6" s="33" t="s">
        <v>56</v>
      </c>
      <c r="J6" s="74" t="s">
        <v>65</v>
      </c>
    </row>
    <row r="7" spans="1:18" ht="11.5" thickBot="1" x14ac:dyDescent="0.25">
      <c r="A7" s="87" t="s">
        <v>98</v>
      </c>
      <c r="B7" s="28"/>
      <c r="C7" s="75"/>
      <c r="D7" s="30" t="s">
        <v>133</v>
      </c>
      <c r="E7" s="31" t="s">
        <v>109</v>
      </c>
      <c r="F7" s="30" t="s">
        <v>47</v>
      </c>
      <c r="G7" s="32"/>
      <c r="H7" s="33" t="s">
        <v>52</v>
      </c>
      <c r="I7" s="33" t="s">
        <v>57</v>
      </c>
      <c r="J7" s="74" t="s">
        <v>66</v>
      </c>
    </row>
    <row r="8" spans="1:18" x14ac:dyDescent="0.2">
      <c r="B8" s="28"/>
      <c r="C8" s="75"/>
      <c r="D8" s="41" t="s">
        <v>153</v>
      </c>
      <c r="E8" s="31" t="s">
        <v>154</v>
      </c>
      <c r="F8" s="30" t="s">
        <v>155</v>
      </c>
      <c r="G8" s="32"/>
      <c r="H8" s="33" t="s">
        <v>53</v>
      </c>
      <c r="I8" s="33" t="s">
        <v>58</v>
      </c>
      <c r="J8" s="74" t="s">
        <v>67</v>
      </c>
    </row>
    <row r="9" spans="1:18" x14ac:dyDescent="0.2">
      <c r="B9" s="28"/>
      <c r="C9" s="75"/>
      <c r="D9" s="41" t="s">
        <v>134</v>
      </c>
      <c r="E9" s="31" t="s">
        <v>156</v>
      </c>
      <c r="F9" s="30" t="s">
        <v>111</v>
      </c>
      <c r="G9" s="32"/>
      <c r="H9" s="42" t="s">
        <v>54</v>
      </c>
      <c r="I9" s="33" t="s">
        <v>59</v>
      </c>
      <c r="J9" s="74" t="s">
        <v>68</v>
      </c>
    </row>
    <row r="10" spans="1:18" x14ac:dyDescent="0.2">
      <c r="B10" s="28"/>
      <c r="C10" s="75"/>
      <c r="D10" s="41"/>
      <c r="E10" s="31" t="s">
        <v>44</v>
      </c>
      <c r="F10" s="30" t="s">
        <v>112</v>
      </c>
      <c r="G10" s="32"/>
      <c r="H10" s="32"/>
      <c r="I10" s="33" t="s">
        <v>60</v>
      </c>
      <c r="J10" s="74" t="s">
        <v>69</v>
      </c>
    </row>
    <row r="11" spans="1:18" x14ac:dyDescent="0.2">
      <c r="B11" s="28"/>
      <c r="C11" s="75"/>
      <c r="D11" s="32"/>
      <c r="E11" s="31" t="s">
        <v>45</v>
      </c>
      <c r="F11" s="30" t="s">
        <v>48</v>
      </c>
      <c r="G11" s="32"/>
      <c r="H11" s="32"/>
      <c r="I11" s="33" t="s">
        <v>61</v>
      </c>
      <c r="J11" s="74" t="s">
        <v>70</v>
      </c>
    </row>
    <row r="12" spans="1:18" x14ac:dyDescent="0.2">
      <c r="B12" s="28"/>
      <c r="C12" s="75"/>
      <c r="D12" s="32"/>
      <c r="E12" s="32"/>
      <c r="F12" s="32"/>
      <c r="G12" s="32"/>
      <c r="H12" s="32"/>
      <c r="I12" s="33" t="s">
        <v>62</v>
      </c>
      <c r="J12" s="74" t="s">
        <v>71</v>
      </c>
    </row>
    <row r="13" spans="1:18" x14ac:dyDescent="0.2">
      <c r="B13" s="28"/>
      <c r="C13" s="75"/>
      <c r="D13" s="32"/>
      <c r="E13" s="32"/>
      <c r="F13" s="32"/>
      <c r="G13" s="32"/>
      <c r="H13" s="32"/>
      <c r="I13" s="33" t="s">
        <v>63</v>
      </c>
      <c r="J13" s="74" t="s">
        <v>72</v>
      </c>
    </row>
    <row r="14" spans="1:18" x14ac:dyDescent="0.2">
      <c r="C14" s="75"/>
      <c r="D14" s="32"/>
      <c r="E14" s="32"/>
      <c r="F14" s="32"/>
      <c r="G14" s="32"/>
      <c r="H14" s="32"/>
      <c r="I14" s="32"/>
      <c r="J14" s="74" t="s">
        <v>73</v>
      </c>
    </row>
    <row r="15" spans="1:18" x14ac:dyDescent="0.2">
      <c r="C15" s="75"/>
      <c r="D15" s="32"/>
      <c r="E15" s="32"/>
      <c r="F15" s="32"/>
      <c r="G15" s="32"/>
      <c r="H15" s="32"/>
      <c r="I15" s="32"/>
      <c r="J15" s="74" t="s">
        <v>74</v>
      </c>
    </row>
    <row r="16" spans="1:18" x14ac:dyDescent="0.2">
      <c r="C16" s="75"/>
      <c r="D16" s="32"/>
      <c r="E16" s="32"/>
      <c r="F16" s="32"/>
      <c r="G16" s="32"/>
      <c r="H16" s="32"/>
      <c r="I16" s="32"/>
      <c r="J16" s="74" t="s">
        <v>75</v>
      </c>
    </row>
    <row r="17" spans="3:10" x14ac:dyDescent="0.2">
      <c r="C17" s="75"/>
      <c r="D17" s="32"/>
      <c r="E17" s="32"/>
      <c r="F17" s="32"/>
      <c r="G17" s="32"/>
      <c r="H17" s="32"/>
      <c r="I17" s="32"/>
      <c r="J17" s="76"/>
    </row>
    <row r="18" spans="3:10" x14ac:dyDescent="0.2">
      <c r="C18" s="75"/>
      <c r="D18" s="32"/>
      <c r="E18" s="32"/>
      <c r="F18" s="32"/>
      <c r="G18" s="32"/>
      <c r="H18" s="32"/>
      <c r="I18" s="32"/>
      <c r="J18" s="76"/>
    </row>
    <row r="19" spans="3:10" x14ac:dyDescent="0.2">
      <c r="C19" s="77" t="s">
        <v>117</v>
      </c>
      <c r="D19" s="38" t="s">
        <v>118</v>
      </c>
      <c r="E19" s="38" t="s">
        <v>119</v>
      </c>
      <c r="F19" s="39" t="s">
        <v>120</v>
      </c>
      <c r="G19" s="40" t="s">
        <v>121</v>
      </c>
      <c r="H19" s="32"/>
      <c r="I19" s="32"/>
      <c r="J19" s="76"/>
    </row>
    <row r="20" spans="3:10" x14ac:dyDescent="0.2">
      <c r="C20" s="73" t="s">
        <v>157</v>
      </c>
      <c r="D20" s="34" t="s">
        <v>84</v>
      </c>
      <c r="E20" s="34" t="s">
        <v>90</v>
      </c>
      <c r="F20" s="30" t="s">
        <v>101</v>
      </c>
      <c r="G20" s="30" t="s">
        <v>160</v>
      </c>
      <c r="H20" s="32"/>
      <c r="I20" s="32"/>
      <c r="J20" s="76"/>
    </row>
    <row r="21" spans="3:10" x14ac:dyDescent="0.2">
      <c r="C21" s="73" t="s">
        <v>76</v>
      </c>
      <c r="D21" s="29" t="s">
        <v>85</v>
      </c>
      <c r="E21" s="34" t="s">
        <v>91</v>
      </c>
      <c r="F21" s="32"/>
      <c r="G21" s="32"/>
      <c r="H21" s="32"/>
      <c r="I21" s="32"/>
      <c r="J21" s="76"/>
    </row>
    <row r="22" spans="3:10" x14ac:dyDescent="0.2">
      <c r="C22" s="78" t="s">
        <v>77</v>
      </c>
      <c r="D22" s="29" t="s">
        <v>86</v>
      </c>
      <c r="E22" s="34" t="s">
        <v>92</v>
      </c>
      <c r="F22" s="32"/>
      <c r="G22" s="32"/>
      <c r="H22" s="32"/>
      <c r="I22" s="32"/>
      <c r="J22" s="76"/>
    </row>
    <row r="23" spans="3:10" x14ac:dyDescent="0.2">
      <c r="C23" s="73" t="s">
        <v>78</v>
      </c>
      <c r="D23" s="29" t="s">
        <v>87</v>
      </c>
      <c r="E23" s="29" t="s">
        <v>93</v>
      </c>
      <c r="F23" s="32"/>
      <c r="G23" s="32"/>
      <c r="H23" s="32"/>
      <c r="I23" s="32"/>
      <c r="J23" s="76"/>
    </row>
    <row r="24" spans="3:10" x14ac:dyDescent="0.2">
      <c r="C24" s="78" t="s">
        <v>79</v>
      </c>
      <c r="D24" s="29" t="s">
        <v>88</v>
      </c>
      <c r="E24" s="29" t="s">
        <v>94</v>
      </c>
      <c r="F24" s="32"/>
      <c r="G24" s="32"/>
      <c r="H24" s="32"/>
      <c r="I24" s="32"/>
      <c r="J24" s="76"/>
    </row>
    <row r="25" spans="3:10" x14ac:dyDescent="0.2">
      <c r="C25" s="78" t="s">
        <v>80</v>
      </c>
      <c r="D25" s="29" t="s">
        <v>89</v>
      </c>
      <c r="E25" s="34" t="s">
        <v>95</v>
      </c>
      <c r="F25" s="32"/>
      <c r="G25" s="32"/>
      <c r="H25" s="32"/>
      <c r="I25" s="32"/>
      <c r="J25" s="76"/>
    </row>
    <row r="26" spans="3:10" x14ac:dyDescent="0.2">
      <c r="C26" s="78" t="s">
        <v>81</v>
      </c>
      <c r="D26" s="32"/>
      <c r="E26" s="34" t="s">
        <v>96</v>
      </c>
      <c r="F26" s="32"/>
      <c r="G26" s="32"/>
      <c r="H26" s="32"/>
      <c r="I26" s="32"/>
      <c r="J26" s="76"/>
    </row>
    <row r="27" spans="3:10" x14ac:dyDescent="0.2">
      <c r="C27" s="73" t="s">
        <v>82</v>
      </c>
      <c r="D27" s="32"/>
      <c r="E27" s="34" t="s">
        <v>97</v>
      </c>
      <c r="F27" s="32"/>
      <c r="G27" s="32"/>
      <c r="H27" s="32"/>
      <c r="I27" s="32"/>
      <c r="J27" s="76"/>
    </row>
    <row r="28" spans="3:10" x14ac:dyDescent="0.2">
      <c r="C28" s="78" t="s">
        <v>83</v>
      </c>
      <c r="D28" s="32"/>
      <c r="E28" s="32"/>
      <c r="F28" s="32"/>
      <c r="G28" s="32"/>
      <c r="H28" s="32"/>
      <c r="I28" s="32"/>
      <c r="J28" s="76"/>
    </row>
    <row r="29" spans="3:10" x14ac:dyDescent="0.2">
      <c r="C29" s="78" t="s">
        <v>158</v>
      </c>
      <c r="D29" s="32"/>
      <c r="E29" s="32"/>
      <c r="F29" s="32"/>
      <c r="G29" s="32"/>
      <c r="H29" s="32"/>
      <c r="I29" s="32"/>
      <c r="J29" s="76"/>
    </row>
    <row r="30" spans="3:10" ht="11.5" thickBot="1" x14ac:dyDescent="0.25">
      <c r="C30" s="79" t="s">
        <v>159</v>
      </c>
      <c r="D30" s="80"/>
      <c r="E30" s="80"/>
      <c r="F30" s="80"/>
      <c r="G30" s="80"/>
      <c r="H30" s="80"/>
      <c r="I30" s="80"/>
      <c r="J30" s="81"/>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dimension ref="A1:H79"/>
  <sheetViews>
    <sheetView topLeftCell="A40" workbookViewId="0">
      <selection activeCell="F18" sqref="F18"/>
    </sheetView>
  </sheetViews>
  <sheetFormatPr defaultRowHeight="13" x14ac:dyDescent="0.2"/>
  <cols>
    <col min="1" max="1" width="12.1796875" customWidth="1"/>
    <col min="2" max="2" width="23.453125" customWidth="1"/>
  </cols>
  <sheetData>
    <row r="1" spans="1:8" x14ac:dyDescent="0.2">
      <c r="A1" t="s">
        <v>123</v>
      </c>
    </row>
    <row r="3" spans="1:8" ht="26" x14ac:dyDescent="0.2">
      <c r="B3" s="67" t="s">
        <v>125</v>
      </c>
    </row>
    <row r="4" spans="1:8" ht="22" x14ac:dyDescent="0.2">
      <c r="A4" s="66" t="s">
        <v>124</v>
      </c>
      <c r="B4" s="26"/>
      <c r="C4" s="35" t="s">
        <v>103</v>
      </c>
      <c r="D4" s="36" t="s">
        <v>102</v>
      </c>
      <c r="E4" s="37" t="s">
        <v>99</v>
      </c>
      <c r="F4" s="38" t="s">
        <v>100</v>
      </c>
      <c r="G4" s="39" t="s">
        <v>101</v>
      </c>
      <c r="H4" s="40" t="s">
        <v>98</v>
      </c>
    </row>
    <row r="5" spans="1:8" x14ac:dyDescent="0.2">
      <c r="B5" s="57" t="s">
        <v>32</v>
      </c>
      <c r="C5" s="26">
        <v>290</v>
      </c>
      <c r="D5" s="26"/>
      <c r="E5" s="26"/>
      <c r="F5" s="26"/>
      <c r="G5" s="26"/>
      <c r="H5" s="26"/>
    </row>
    <row r="6" spans="1:8" x14ac:dyDescent="0.2">
      <c r="B6" s="57" t="s">
        <v>42</v>
      </c>
      <c r="C6" s="26">
        <v>290</v>
      </c>
      <c r="D6" s="26"/>
      <c r="E6" s="26"/>
      <c r="F6" s="26"/>
      <c r="G6" s="26"/>
      <c r="H6" s="26"/>
    </row>
    <row r="7" spans="1:8" x14ac:dyDescent="0.2">
      <c r="B7" s="30" t="s">
        <v>152</v>
      </c>
      <c r="C7" s="26">
        <v>60</v>
      </c>
      <c r="D7" s="26"/>
      <c r="E7" s="26"/>
      <c r="F7" s="26"/>
      <c r="G7" s="26"/>
      <c r="H7" s="26"/>
    </row>
    <row r="8" spans="1:8" x14ac:dyDescent="0.2">
      <c r="B8" s="30" t="s">
        <v>131</v>
      </c>
      <c r="C8" s="26">
        <v>60</v>
      </c>
      <c r="D8" s="26"/>
      <c r="E8" s="26"/>
      <c r="F8" s="26"/>
      <c r="G8" s="26"/>
      <c r="H8" s="26"/>
    </row>
    <row r="9" spans="1:8" x14ac:dyDescent="0.2">
      <c r="B9" s="30" t="s">
        <v>132</v>
      </c>
      <c r="C9" s="26">
        <v>20</v>
      </c>
      <c r="D9" s="26"/>
      <c r="E9" s="26"/>
      <c r="F9" s="26"/>
      <c r="G9" s="26"/>
      <c r="H9" s="26"/>
    </row>
    <row r="10" spans="1:8" x14ac:dyDescent="0.2">
      <c r="B10" s="41" t="s">
        <v>133</v>
      </c>
      <c r="C10" s="26">
        <v>20</v>
      </c>
      <c r="D10" s="26"/>
      <c r="E10" s="26"/>
      <c r="F10" s="26"/>
      <c r="G10" s="26"/>
      <c r="H10" s="26"/>
    </row>
    <row r="11" spans="1:8" x14ac:dyDescent="0.2">
      <c r="B11" s="41" t="s">
        <v>134</v>
      </c>
      <c r="C11" s="26">
        <v>20</v>
      </c>
      <c r="D11" s="26"/>
      <c r="E11" s="26"/>
      <c r="F11" s="26"/>
      <c r="G11" s="26"/>
      <c r="H11" s="26"/>
    </row>
    <row r="12" spans="1:8" x14ac:dyDescent="0.2">
      <c r="B12" s="58" t="s">
        <v>108</v>
      </c>
      <c r="C12" s="26"/>
      <c r="D12" s="26">
        <v>160</v>
      </c>
      <c r="E12" s="26"/>
      <c r="F12" s="26"/>
      <c r="G12" s="26"/>
      <c r="H12" s="26"/>
    </row>
    <row r="13" spans="1:8" x14ac:dyDescent="0.2">
      <c r="B13" s="58" t="s">
        <v>43</v>
      </c>
      <c r="C13" s="26"/>
      <c r="D13" s="26">
        <v>160</v>
      </c>
      <c r="E13" s="26"/>
      <c r="F13" s="26"/>
      <c r="G13" s="26"/>
      <c r="H13" s="26"/>
    </row>
    <row r="14" spans="1:8" x14ac:dyDescent="0.2">
      <c r="B14" s="64" t="s">
        <v>109</v>
      </c>
      <c r="C14" s="26"/>
      <c r="D14" s="26">
        <v>160</v>
      </c>
      <c r="E14" s="26"/>
      <c r="F14" s="26"/>
      <c r="G14" s="26"/>
      <c r="H14" s="26"/>
    </row>
    <row r="15" spans="1:8" x14ac:dyDescent="0.2">
      <c r="B15" s="64" t="s">
        <v>154</v>
      </c>
      <c r="C15" s="26"/>
      <c r="D15" s="26"/>
      <c r="E15" s="26"/>
      <c r="F15" s="26"/>
      <c r="G15" s="26"/>
      <c r="H15" s="26"/>
    </row>
    <row r="16" spans="1:8" ht="22" x14ac:dyDescent="0.2">
      <c r="B16" s="64" t="s">
        <v>161</v>
      </c>
      <c r="C16" s="26"/>
      <c r="D16" s="26">
        <v>160</v>
      </c>
      <c r="E16" s="26"/>
      <c r="F16" s="26"/>
      <c r="G16" s="26"/>
      <c r="H16" s="26"/>
    </row>
    <row r="17" spans="2:8" x14ac:dyDescent="0.2">
      <c r="B17" s="64" t="s">
        <v>44</v>
      </c>
      <c r="C17" s="26"/>
      <c r="D17" s="26">
        <v>160</v>
      </c>
      <c r="E17" s="26"/>
      <c r="F17" s="26"/>
      <c r="G17" s="26"/>
      <c r="H17" s="26"/>
    </row>
    <row r="18" spans="2:8" x14ac:dyDescent="0.2">
      <c r="B18" s="64" t="s">
        <v>45</v>
      </c>
      <c r="C18" s="26"/>
      <c r="D18" s="26">
        <v>160</v>
      </c>
      <c r="E18" s="26"/>
      <c r="F18" s="26"/>
      <c r="G18" s="26"/>
      <c r="H18" s="26"/>
    </row>
    <row r="19" spans="2:8" x14ac:dyDescent="0.2">
      <c r="B19" s="30" t="s">
        <v>46</v>
      </c>
      <c r="C19" s="26"/>
      <c r="D19" s="26">
        <v>90</v>
      </c>
      <c r="E19" s="26"/>
      <c r="F19" s="26"/>
      <c r="G19" s="26"/>
      <c r="H19" s="26"/>
    </row>
    <row r="20" spans="2:8" x14ac:dyDescent="0.2">
      <c r="B20" s="30" t="s">
        <v>110</v>
      </c>
      <c r="C20" s="26"/>
      <c r="D20" s="26">
        <v>90</v>
      </c>
      <c r="E20" s="26"/>
      <c r="F20" s="26"/>
      <c r="G20" s="26"/>
      <c r="H20" s="26"/>
    </row>
    <row r="21" spans="2:8" x14ac:dyDescent="0.2">
      <c r="B21" s="30" t="s">
        <v>47</v>
      </c>
      <c r="C21" s="26"/>
      <c r="D21" s="26">
        <v>90</v>
      </c>
      <c r="E21" s="26"/>
      <c r="F21" s="26"/>
      <c r="G21" s="26"/>
      <c r="H21" s="26"/>
    </row>
    <row r="22" spans="2:8" x14ac:dyDescent="0.2">
      <c r="B22" s="30" t="s">
        <v>155</v>
      </c>
      <c r="C22" s="26"/>
      <c r="D22" s="26">
        <v>90</v>
      </c>
      <c r="E22" s="26"/>
      <c r="F22" s="26"/>
      <c r="G22" s="26"/>
      <c r="H22" s="26"/>
    </row>
    <row r="23" spans="2:8" x14ac:dyDescent="0.2">
      <c r="B23" s="30" t="s">
        <v>111</v>
      </c>
      <c r="C23" s="26"/>
      <c r="D23" s="26">
        <v>90</v>
      </c>
      <c r="E23" s="26"/>
      <c r="F23" s="26"/>
      <c r="G23" s="26"/>
      <c r="H23" s="26"/>
    </row>
    <row r="24" spans="2:8" x14ac:dyDescent="0.2">
      <c r="B24" s="30" t="s">
        <v>112</v>
      </c>
      <c r="C24" s="26"/>
      <c r="D24" s="26">
        <v>90</v>
      </c>
      <c r="E24" s="26"/>
      <c r="F24" s="26"/>
      <c r="G24" s="26"/>
      <c r="H24" s="26"/>
    </row>
    <row r="25" spans="2:8" x14ac:dyDescent="0.2">
      <c r="B25" s="30" t="s">
        <v>48</v>
      </c>
      <c r="C25" s="26"/>
      <c r="D25" s="26">
        <v>90</v>
      </c>
      <c r="E25" s="26"/>
      <c r="F25" s="26"/>
      <c r="G25" s="26"/>
      <c r="H25" s="26"/>
    </row>
    <row r="26" spans="2:8" x14ac:dyDescent="0.2">
      <c r="B26" s="60" t="s">
        <v>49</v>
      </c>
      <c r="C26" s="26"/>
      <c r="D26" s="26">
        <v>50</v>
      </c>
      <c r="E26" s="26"/>
      <c r="F26" s="26"/>
      <c r="G26" s="26"/>
      <c r="H26" s="26"/>
    </row>
    <row r="27" spans="2:8" x14ac:dyDescent="0.2">
      <c r="B27" s="57" t="s">
        <v>50</v>
      </c>
      <c r="C27" s="26"/>
      <c r="D27" s="26"/>
      <c r="E27" s="26">
        <v>160</v>
      </c>
      <c r="F27" s="26"/>
      <c r="G27" s="26"/>
      <c r="H27" s="26"/>
    </row>
    <row r="28" spans="2:8" x14ac:dyDescent="0.2">
      <c r="B28" s="57" t="s">
        <v>51</v>
      </c>
      <c r="C28" s="26"/>
      <c r="D28" s="26"/>
      <c r="E28" s="26">
        <v>160</v>
      </c>
      <c r="F28" s="26"/>
      <c r="G28" s="26"/>
      <c r="H28" s="26"/>
    </row>
    <row r="29" spans="2:8" x14ac:dyDescent="0.2">
      <c r="B29" s="57" t="s">
        <v>52</v>
      </c>
      <c r="C29" s="26"/>
      <c r="D29" s="26"/>
      <c r="E29" s="26">
        <v>160</v>
      </c>
      <c r="F29" s="26"/>
      <c r="G29" s="26"/>
      <c r="H29" s="26"/>
    </row>
    <row r="30" spans="2:8" x14ac:dyDescent="0.2">
      <c r="B30" s="57" t="s">
        <v>53</v>
      </c>
      <c r="C30" s="26"/>
      <c r="D30" s="26"/>
      <c r="E30" s="26">
        <v>160</v>
      </c>
      <c r="F30" s="26"/>
      <c r="G30" s="26"/>
      <c r="H30" s="26"/>
    </row>
    <row r="31" spans="2:8" x14ac:dyDescent="0.2">
      <c r="B31" s="57" t="s">
        <v>54</v>
      </c>
      <c r="C31" s="26"/>
      <c r="D31" s="26"/>
      <c r="E31" s="26">
        <v>160</v>
      </c>
      <c r="F31" s="26"/>
      <c r="G31" s="26"/>
      <c r="H31" s="26"/>
    </row>
    <row r="32" spans="2:8" x14ac:dyDescent="0.2">
      <c r="B32" s="33" t="s">
        <v>55</v>
      </c>
      <c r="C32" s="26"/>
      <c r="D32" s="26"/>
      <c r="E32" s="26">
        <v>90</v>
      </c>
      <c r="F32" s="26"/>
      <c r="G32" s="26"/>
      <c r="H32" s="26"/>
    </row>
    <row r="33" spans="2:8" x14ac:dyDescent="0.2">
      <c r="B33" s="33" t="s">
        <v>56</v>
      </c>
      <c r="C33" s="26"/>
      <c r="D33" s="26"/>
      <c r="E33" s="26">
        <v>90</v>
      </c>
      <c r="F33" s="26"/>
      <c r="G33" s="26"/>
      <c r="H33" s="26"/>
    </row>
    <row r="34" spans="2:8" x14ac:dyDescent="0.2">
      <c r="B34" s="33" t="s">
        <v>57</v>
      </c>
      <c r="C34" s="26"/>
      <c r="D34" s="26"/>
      <c r="E34" s="26">
        <v>90</v>
      </c>
      <c r="F34" s="26"/>
      <c r="G34" s="26"/>
      <c r="H34" s="26"/>
    </row>
    <row r="35" spans="2:8" x14ac:dyDescent="0.2">
      <c r="B35" s="33" t="s">
        <v>58</v>
      </c>
      <c r="C35" s="26"/>
      <c r="D35" s="26"/>
      <c r="E35" s="26">
        <v>90</v>
      </c>
      <c r="F35" s="26"/>
      <c r="G35" s="26"/>
      <c r="H35" s="26"/>
    </row>
    <row r="36" spans="2:8" x14ac:dyDescent="0.2">
      <c r="B36" s="33" t="s">
        <v>59</v>
      </c>
      <c r="C36" s="26"/>
      <c r="D36" s="26"/>
      <c r="E36" s="26">
        <v>90</v>
      </c>
      <c r="F36" s="26"/>
      <c r="G36" s="26"/>
      <c r="H36" s="26"/>
    </row>
    <row r="37" spans="2:8" x14ac:dyDescent="0.2">
      <c r="B37" s="33" t="s">
        <v>60</v>
      </c>
      <c r="C37" s="26"/>
      <c r="D37" s="26"/>
      <c r="E37" s="26">
        <v>90</v>
      </c>
      <c r="F37" s="26"/>
      <c r="G37" s="26"/>
      <c r="H37" s="26"/>
    </row>
    <row r="38" spans="2:8" x14ac:dyDescent="0.2">
      <c r="B38" s="33" t="s">
        <v>61</v>
      </c>
      <c r="C38" s="26"/>
      <c r="D38" s="26"/>
      <c r="E38" s="26">
        <v>90</v>
      </c>
      <c r="F38" s="26"/>
      <c r="G38" s="26"/>
      <c r="H38" s="26"/>
    </row>
    <row r="39" spans="2:8" x14ac:dyDescent="0.2">
      <c r="B39" s="33" t="s">
        <v>62</v>
      </c>
      <c r="C39" s="26"/>
      <c r="D39" s="26"/>
      <c r="E39" s="26">
        <v>90</v>
      </c>
      <c r="F39" s="26"/>
      <c r="G39" s="26"/>
      <c r="H39" s="26"/>
    </row>
    <row r="40" spans="2:8" x14ac:dyDescent="0.2">
      <c r="B40" s="33" t="s">
        <v>63</v>
      </c>
      <c r="C40" s="26"/>
      <c r="D40" s="26"/>
      <c r="E40" s="26">
        <v>90</v>
      </c>
      <c r="F40" s="26"/>
      <c r="G40" s="26"/>
      <c r="H40" s="26"/>
    </row>
    <row r="41" spans="2:8" x14ac:dyDescent="0.2">
      <c r="B41" s="59" t="s">
        <v>64</v>
      </c>
      <c r="C41" s="26"/>
      <c r="D41" s="26"/>
      <c r="E41" s="26">
        <v>50</v>
      </c>
      <c r="F41" s="26"/>
      <c r="G41" s="26"/>
      <c r="H41" s="26"/>
    </row>
    <row r="42" spans="2:8" x14ac:dyDescent="0.2">
      <c r="B42" s="59" t="s">
        <v>65</v>
      </c>
      <c r="C42" s="26"/>
      <c r="D42" s="26"/>
      <c r="E42" s="26">
        <v>50</v>
      </c>
      <c r="F42" s="26"/>
      <c r="G42" s="26"/>
      <c r="H42" s="26"/>
    </row>
    <row r="43" spans="2:8" x14ac:dyDescent="0.2">
      <c r="B43" s="59" t="s">
        <v>66</v>
      </c>
      <c r="C43" s="26"/>
      <c r="D43" s="26"/>
      <c r="E43" s="26">
        <v>50</v>
      </c>
      <c r="F43" s="26"/>
      <c r="G43" s="26"/>
      <c r="H43" s="26"/>
    </row>
    <row r="44" spans="2:8" x14ac:dyDescent="0.2">
      <c r="B44" s="59" t="s">
        <v>67</v>
      </c>
      <c r="C44" s="26"/>
      <c r="D44" s="26"/>
      <c r="E44" s="26">
        <v>50</v>
      </c>
      <c r="F44" s="26"/>
      <c r="G44" s="26"/>
      <c r="H44" s="26"/>
    </row>
    <row r="45" spans="2:8" x14ac:dyDescent="0.2">
      <c r="B45" s="59" t="s">
        <v>68</v>
      </c>
      <c r="C45" s="26"/>
      <c r="D45" s="26"/>
      <c r="E45" s="26">
        <v>50</v>
      </c>
      <c r="F45" s="26"/>
      <c r="G45" s="26"/>
      <c r="H45" s="26"/>
    </row>
    <row r="46" spans="2:8" x14ac:dyDescent="0.2">
      <c r="B46" s="59" t="s">
        <v>69</v>
      </c>
      <c r="C46" s="26"/>
      <c r="D46" s="26"/>
      <c r="E46" s="26">
        <v>50</v>
      </c>
      <c r="F46" s="26"/>
      <c r="G46" s="26"/>
      <c r="H46" s="26"/>
    </row>
    <row r="47" spans="2:8" x14ac:dyDescent="0.2">
      <c r="B47" s="59" t="s">
        <v>70</v>
      </c>
      <c r="C47" s="26"/>
      <c r="D47" s="26"/>
      <c r="E47" s="26">
        <v>50</v>
      </c>
      <c r="F47" s="26"/>
      <c r="G47" s="26"/>
      <c r="H47" s="26"/>
    </row>
    <row r="48" spans="2:8" x14ac:dyDescent="0.2">
      <c r="B48" s="59" t="s">
        <v>71</v>
      </c>
      <c r="C48" s="26"/>
      <c r="D48" s="26"/>
      <c r="E48" s="26">
        <v>50</v>
      </c>
      <c r="F48" s="26"/>
      <c r="G48" s="26"/>
      <c r="H48" s="26"/>
    </row>
    <row r="49" spans="1:8" x14ac:dyDescent="0.2">
      <c r="B49" s="59" t="s">
        <v>72</v>
      </c>
      <c r="C49" s="26"/>
      <c r="D49" s="26"/>
      <c r="E49" s="26">
        <v>50</v>
      </c>
      <c r="F49" s="26"/>
      <c r="G49" s="26"/>
      <c r="H49" s="26"/>
    </row>
    <row r="50" spans="1:8" x14ac:dyDescent="0.2">
      <c r="B50" s="59" t="s">
        <v>73</v>
      </c>
      <c r="C50" s="26"/>
      <c r="D50" s="26"/>
      <c r="E50" s="26">
        <v>50</v>
      </c>
      <c r="F50" s="26"/>
      <c r="G50" s="26"/>
      <c r="H50" s="26"/>
    </row>
    <row r="51" spans="1:8" x14ac:dyDescent="0.2">
      <c r="B51" s="59" t="s">
        <v>74</v>
      </c>
      <c r="C51" s="26"/>
      <c r="D51" s="26"/>
      <c r="E51" s="26">
        <v>50</v>
      </c>
      <c r="F51" s="26"/>
      <c r="G51" s="26"/>
      <c r="H51" s="26"/>
    </row>
    <row r="52" spans="1:8" x14ac:dyDescent="0.2">
      <c r="B52" s="59" t="s">
        <v>75</v>
      </c>
      <c r="C52" s="26"/>
      <c r="D52" s="26"/>
      <c r="E52" s="26">
        <v>50</v>
      </c>
      <c r="F52" s="26"/>
      <c r="G52" s="26"/>
      <c r="H52" s="26"/>
    </row>
    <row r="53" spans="1:8" x14ac:dyDescent="0.2">
      <c r="A53">
        <v>5</v>
      </c>
      <c r="B53" s="57" t="s">
        <v>157</v>
      </c>
      <c r="C53" s="26"/>
      <c r="D53" s="26"/>
      <c r="E53" s="26"/>
      <c r="F53" s="26">
        <v>160</v>
      </c>
      <c r="G53" s="26"/>
      <c r="H53" s="26"/>
    </row>
    <row r="54" spans="1:8" x14ac:dyDescent="0.2">
      <c r="A54">
        <v>5</v>
      </c>
      <c r="B54" s="57" t="s">
        <v>76</v>
      </c>
      <c r="C54" s="26"/>
      <c r="D54" s="26"/>
      <c r="E54" s="26"/>
      <c r="F54" s="26">
        <v>160</v>
      </c>
      <c r="G54" s="26"/>
      <c r="H54" s="26"/>
    </row>
    <row r="55" spans="1:8" x14ac:dyDescent="0.2">
      <c r="A55">
        <v>1</v>
      </c>
      <c r="B55" s="61" t="s">
        <v>77</v>
      </c>
      <c r="C55" s="26"/>
      <c r="D55" s="26"/>
      <c r="E55" s="26"/>
      <c r="F55" s="26">
        <v>160</v>
      </c>
      <c r="G55" s="26"/>
      <c r="H55" s="26"/>
    </row>
    <row r="56" spans="1:8" x14ac:dyDescent="0.2">
      <c r="A56">
        <v>10</v>
      </c>
      <c r="B56" s="57" t="s">
        <v>78</v>
      </c>
      <c r="C56" s="26"/>
      <c r="D56" s="26"/>
      <c r="E56" s="26"/>
      <c r="F56" s="26">
        <v>160</v>
      </c>
      <c r="G56" s="26"/>
      <c r="H56" s="26"/>
    </row>
    <row r="57" spans="1:8" x14ac:dyDescent="0.2">
      <c r="A57">
        <v>2</v>
      </c>
      <c r="B57" s="61" t="s">
        <v>79</v>
      </c>
      <c r="C57" s="26"/>
      <c r="D57" s="26"/>
      <c r="E57" s="26"/>
      <c r="F57" s="26">
        <v>160</v>
      </c>
      <c r="G57" s="26"/>
      <c r="H57" s="26"/>
    </row>
    <row r="58" spans="1:8" x14ac:dyDescent="0.2">
      <c r="A58">
        <v>3</v>
      </c>
      <c r="B58" s="61" t="s">
        <v>80</v>
      </c>
      <c r="C58" s="26"/>
      <c r="D58" s="26"/>
      <c r="E58" s="26"/>
      <c r="F58" s="26">
        <v>160</v>
      </c>
      <c r="G58" s="26"/>
      <c r="H58" s="26"/>
    </row>
    <row r="59" spans="1:8" x14ac:dyDescent="0.2">
      <c r="A59">
        <v>4</v>
      </c>
      <c r="B59" s="61" t="s">
        <v>81</v>
      </c>
      <c r="C59" s="26"/>
      <c r="D59" s="26"/>
      <c r="E59" s="26"/>
      <c r="F59" s="26">
        <v>160</v>
      </c>
      <c r="G59" s="26"/>
      <c r="H59" s="26"/>
    </row>
    <row r="60" spans="1:8" x14ac:dyDescent="0.2">
      <c r="A60">
        <v>6</v>
      </c>
      <c r="B60" s="57" t="s">
        <v>82</v>
      </c>
      <c r="C60" s="26"/>
      <c r="D60" s="26"/>
      <c r="E60" s="26"/>
      <c r="F60" s="26">
        <v>160</v>
      </c>
      <c r="G60" s="26"/>
      <c r="H60" s="26"/>
    </row>
    <row r="61" spans="1:8" x14ac:dyDescent="0.2">
      <c r="A61">
        <v>7</v>
      </c>
      <c r="B61" s="61" t="s">
        <v>83</v>
      </c>
      <c r="C61" s="26"/>
      <c r="D61" s="26"/>
      <c r="E61" s="26"/>
      <c r="F61" s="26">
        <v>160</v>
      </c>
      <c r="G61" s="26"/>
      <c r="H61" s="26"/>
    </row>
    <row r="62" spans="1:8" x14ac:dyDescent="0.2">
      <c r="A62">
        <v>8</v>
      </c>
      <c r="B62" s="61" t="s">
        <v>158</v>
      </c>
      <c r="C62" s="26"/>
      <c r="D62" s="26"/>
      <c r="E62" s="26"/>
      <c r="F62" s="26">
        <v>160</v>
      </c>
      <c r="G62" s="26"/>
      <c r="H62" s="26"/>
    </row>
    <row r="63" spans="1:8" x14ac:dyDescent="0.2">
      <c r="A63">
        <v>9</v>
      </c>
      <c r="B63" s="65" t="s">
        <v>159</v>
      </c>
      <c r="C63" s="26"/>
      <c r="D63" s="26"/>
      <c r="E63" s="26"/>
      <c r="F63" s="26">
        <v>160</v>
      </c>
      <c r="G63" s="26"/>
      <c r="H63" s="26"/>
    </row>
    <row r="64" spans="1:8" x14ac:dyDescent="0.2">
      <c r="A64">
        <v>1</v>
      </c>
      <c r="B64" s="34" t="s">
        <v>84</v>
      </c>
      <c r="C64" s="26"/>
      <c r="D64" s="26"/>
      <c r="E64" s="26"/>
      <c r="F64" s="26">
        <v>90</v>
      </c>
      <c r="G64" s="26"/>
      <c r="H64" s="26"/>
    </row>
    <row r="65" spans="1:8" x14ac:dyDescent="0.2">
      <c r="A65">
        <v>6</v>
      </c>
      <c r="B65" s="29" t="s">
        <v>85</v>
      </c>
      <c r="C65" s="26"/>
      <c r="D65" s="26"/>
      <c r="E65" s="26"/>
      <c r="F65" s="26">
        <v>90</v>
      </c>
      <c r="G65" s="26"/>
      <c r="H65" s="26"/>
    </row>
    <row r="66" spans="1:8" x14ac:dyDescent="0.2">
      <c r="A66">
        <v>5</v>
      </c>
      <c r="B66" s="29" t="s">
        <v>86</v>
      </c>
      <c r="C66" s="26"/>
      <c r="D66" s="26"/>
      <c r="E66" s="26"/>
      <c r="F66" s="26">
        <v>90</v>
      </c>
      <c r="G66" s="26"/>
      <c r="H66" s="26"/>
    </row>
    <row r="67" spans="1:8" x14ac:dyDescent="0.2">
      <c r="A67">
        <v>2</v>
      </c>
      <c r="B67" s="29" t="s">
        <v>87</v>
      </c>
      <c r="C67" s="26"/>
      <c r="D67" s="26"/>
      <c r="E67" s="26"/>
      <c r="F67" s="26">
        <v>90</v>
      </c>
      <c r="G67" s="26"/>
      <c r="H67" s="26"/>
    </row>
    <row r="68" spans="1:8" x14ac:dyDescent="0.2">
      <c r="A68">
        <v>3</v>
      </c>
      <c r="B68" s="29" t="s">
        <v>88</v>
      </c>
      <c r="C68" s="26"/>
      <c r="D68" s="26"/>
      <c r="E68" s="26"/>
      <c r="F68" s="26">
        <v>90</v>
      </c>
      <c r="G68" s="26"/>
      <c r="H68" s="26"/>
    </row>
    <row r="69" spans="1:8" x14ac:dyDescent="0.2">
      <c r="A69">
        <v>4</v>
      </c>
      <c r="B69" s="29" t="s">
        <v>89</v>
      </c>
      <c r="C69" s="26"/>
      <c r="D69" s="26"/>
      <c r="E69" s="26"/>
      <c r="F69" s="26">
        <v>90</v>
      </c>
      <c r="G69" s="26"/>
      <c r="H69" s="26"/>
    </row>
    <row r="70" spans="1:8" x14ac:dyDescent="0.2">
      <c r="B70" s="62" t="s">
        <v>90</v>
      </c>
      <c r="C70" s="26"/>
      <c r="D70" s="26"/>
      <c r="E70" s="26"/>
      <c r="F70" s="26">
        <v>50</v>
      </c>
      <c r="G70" s="26"/>
      <c r="H70" s="26"/>
    </row>
    <row r="71" spans="1:8" x14ac:dyDescent="0.2">
      <c r="B71" s="62" t="s">
        <v>91</v>
      </c>
      <c r="C71" s="26"/>
      <c r="D71" s="26"/>
      <c r="E71" s="26"/>
      <c r="F71" s="26">
        <v>50</v>
      </c>
      <c r="G71" s="26"/>
      <c r="H71" s="26"/>
    </row>
    <row r="72" spans="1:8" x14ac:dyDescent="0.2">
      <c r="B72" s="62" t="s">
        <v>92</v>
      </c>
      <c r="C72" s="26"/>
      <c r="D72" s="26"/>
      <c r="E72" s="26"/>
      <c r="F72" s="26">
        <v>50</v>
      </c>
      <c r="G72" s="26"/>
      <c r="H72" s="26"/>
    </row>
    <row r="73" spans="1:8" x14ac:dyDescent="0.2">
      <c r="B73" s="63" t="s">
        <v>93</v>
      </c>
      <c r="C73" s="26"/>
      <c r="D73" s="26"/>
      <c r="E73" s="26"/>
      <c r="F73" s="26">
        <v>50</v>
      </c>
      <c r="G73" s="26"/>
      <c r="H73" s="26"/>
    </row>
    <row r="74" spans="1:8" x14ac:dyDescent="0.2">
      <c r="B74" s="63" t="s">
        <v>94</v>
      </c>
      <c r="C74" s="26"/>
      <c r="D74" s="26"/>
      <c r="E74" s="26"/>
      <c r="F74" s="26">
        <v>50</v>
      </c>
      <c r="G74" s="26"/>
      <c r="H74" s="26"/>
    </row>
    <row r="75" spans="1:8" x14ac:dyDescent="0.2">
      <c r="B75" s="62" t="s">
        <v>95</v>
      </c>
      <c r="C75" s="26"/>
      <c r="D75" s="26"/>
      <c r="E75" s="26"/>
      <c r="F75" s="26">
        <v>50</v>
      </c>
      <c r="G75" s="26"/>
      <c r="H75" s="26"/>
    </row>
    <row r="76" spans="1:8" x14ac:dyDescent="0.2">
      <c r="B76" s="62" t="s">
        <v>96</v>
      </c>
      <c r="C76" s="26"/>
      <c r="D76" s="26"/>
      <c r="E76" s="26"/>
      <c r="F76" s="26">
        <v>50</v>
      </c>
      <c r="G76" s="26"/>
      <c r="H76" s="26"/>
    </row>
    <row r="77" spans="1:8" x14ac:dyDescent="0.2">
      <c r="A77" t="s">
        <v>135</v>
      </c>
      <c r="B77" s="62" t="s">
        <v>97</v>
      </c>
      <c r="C77" s="26"/>
      <c r="D77" s="26"/>
      <c r="E77" s="26"/>
      <c r="F77" s="26">
        <v>30</v>
      </c>
      <c r="G77" s="26"/>
      <c r="H77" s="26"/>
    </row>
    <row r="78" spans="1:8" x14ac:dyDescent="0.2">
      <c r="B78" s="30" t="s">
        <v>101</v>
      </c>
      <c r="C78" s="26"/>
      <c r="D78" s="26"/>
      <c r="E78" s="26"/>
      <c r="F78" s="26"/>
      <c r="G78" s="26">
        <v>160</v>
      </c>
      <c r="H78" s="26"/>
    </row>
    <row r="79" spans="1:8" x14ac:dyDescent="0.2">
      <c r="B79" s="30" t="s">
        <v>160</v>
      </c>
      <c r="C79" s="26"/>
      <c r="D79" s="26"/>
      <c r="E79" s="26"/>
      <c r="F79" s="26"/>
      <c r="G79" s="26"/>
      <c r="H79" s="26">
        <v>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2024-12-23T05:22:57Z</cp:lastPrinted>
  <dcterms:created xsi:type="dcterms:W3CDTF">2024-12-23T02:29:13Z</dcterms:created>
  <dcterms:modified xsi:type="dcterms:W3CDTF">2025-05-02T00:48:35Z</dcterms:modified>
</cp:coreProperties>
</file>