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dera\03_えひめの水産統計\R5えひめの水産統計\R7EXCEL（完成　公開用）\"/>
    </mc:Choice>
  </mc:AlternateContent>
  <xr:revisionPtr revIDLastSave="0" documentId="8_{2BFF594A-CACE-4DC0-AB8A-7119E41ECC34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5-4-3" sheetId="1" r:id="rId1"/>
  </sheets>
  <definedNames>
    <definedName name="_xlnm.Print_Area" localSheetId="0">'5-4-3'!$B$2:$X$68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L64" i="1" l="1"/>
  <c r="H64" i="1"/>
  <c r="H67" i="1" l="1"/>
  <c r="L67" i="1"/>
  <c r="H63" i="1" l="1"/>
  <c r="L63" i="1"/>
  <c r="L60" i="1"/>
  <c r="H60" i="1" l="1"/>
  <c r="L56" i="1" l="1"/>
  <c r="H56" i="1"/>
  <c r="H51" i="1" l="1"/>
  <c r="L51" i="1"/>
  <c r="H52" i="1"/>
  <c r="L52" i="1"/>
  <c r="H53" i="1"/>
  <c r="L53" i="1"/>
  <c r="H54" i="1"/>
  <c r="L54" i="1"/>
  <c r="H55" i="1"/>
  <c r="L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maehara-tsutomu</author>
  </authors>
  <commentList>
    <comment ref="F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板のり(枚数)を重量に換算+ばらのり(重量)
計数値：0.0375</t>
        </r>
      </text>
    </comment>
    <comment ref="I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板のり(枚数)を重量に換算+ばらのり(重量)
計数値：0.0375</t>
        </r>
      </text>
    </comment>
    <comment ref="J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板のり(枚数)を重量に換算+ばらのり(重量)
計数値：0.0375</t>
        </r>
      </text>
    </comment>
    <comment ref="J1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1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板のり(枚数)を重量に換算+ばらのり(重量)
計数値：0.0375</t>
        </r>
      </text>
    </comment>
    <comment ref="J11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2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板のり(枚数)を重量に換算+ばらのり(重量)
計数値：0.0375</t>
        </r>
      </text>
    </comment>
    <comment ref="J12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3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板のり(枚数)を重量に換算+ばらのり(重量)
計数値：0.0375</t>
        </r>
      </text>
    </comment>
    <comment ref="J13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F14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板のり(枚数)を重量に換算+ばらのり(重量)
計数値：0.0375</t>
        </r>
      </text>
    </comment>
    <comment ref="J14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5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6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7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8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19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0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1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2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3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4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5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6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7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8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29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0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1" authorId="0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2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3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4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5" authorId="0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6" authorId="0" shapeId="0" xr:uid="{00000000-0006-0000-0000-000025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7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  <comment ref="J38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県農林統計（魚種別）</t>
        </r>
      </text>
    </comment>
  </commentList>
</comments>
</file>

<file path=xl/sharedStrings.xml><?xml version="1.0" encoding="utf-8"?>
<sst xmlns="http://schemas.openxmlformats.org/spreadsheetml/2006/main" count="720" uniqueCount="120">
  <si>
    <t>（漁業養殖生産統計年報、愛媛農林水産統計年報）</t>
    <rPh sb="1" eb="3">
      <t>ギョギョウ</t>
    </rPh>
    <rPh sb="3" eb="5">
      <t>ヨウショク</t>
    </rPh>
    <rPh sb="5" eb="7">
      <t>セイサン</t>
    </rPh>
    <rPh sb="7" eb="9">
      <t>トウケイ</t>
    </rPh>
    <rPh sb="9" eb="11">
      <t>ネンポウ</t>
    </rPh>
    <rPh sb="12" eb="14">
      <t>エヒメ</t>
    </rPh>
    <rPh sb="14" eb="16">
      <t>ノウリン</t>
    </rPh>
    <rPh sb="16" eb="18">
      <t>スイサン</t>
    </rPh>
    <rPh sb="18" eb="20">
      <t>トウケイ</t>
    </rPh>
    <rPh sb="20" eb="22">
      <t>ネンポウ</t>
    </rPh>
    <phoneticPr fontId="2"/>
  </si>
  <si>
    <t>香川</t>
    <rPh sb="0" eb="2">
      <t>カガワ</t>
    </rPh>
    <phoneticPr fontId="2"/>
  </si>
  <si>
    <t>熊本</t>
    <rPh sb="0" eb="2">
      <t>クマモト</t>
    </rPh>
    <phoneticPr fontId="2"/>
  </si>
  <si>
    <t>福岡</t>
    <phoneticPr fontId="2"/>
  </si>
  <si>
    <t>兵庫</t>
    <phoneticPr fontId="2"/>
  </si>
  <si>
    <t>佐賀</t>
    <rPh sb="0" eb="2">
      <t>サガ</t>
    </rPh>
    <phoneticPr fontId="2"/>
  </si>
  <si>
    <t>－</t>
    <phoneticPr fontId="2"/>
  </si>
  <si>
    <t>三重</t>
    <rPh sb="0" eb="2">
      <t>ミエ</t>
    </rPh>
    <phoneticPr fontId="2"/>
  </si>
  <si>
    <t>兵庫</t>
    <rPh sb="0" eb="2">
      <t>ヒョウゴ</t>
    </rPh>
    <phoneticPr fontId="2"/>
  </si>
  <si>
    <t>福岡</t>
    <rPh sb="0" eb="2">
      <t>フクオカ</t>
    </rPh>
    <phoneticPr fontId="2"/>
  </si>
  <si>
    <t>－</t>
    <phoneticPr fontId="2"/>
  </si>
  <si>
    <t>宮城</t>
    <rPh sb="0" eb="2">
      <t>ミヤギ</t>
    </rPh>
    <phoneticPr fontId="2"/>
  </si>
  <si>
    <t>－</t>
    <phoneticPr fontId="2"/>
  </si>
  <si>
    <t>愛知</t>
    <rPh sb="0" eb="2">
      <t>アイチ</t>
    </rPh>
    <phoneticPr fontId="2"/>
  </si>
  <si>
    <t>H19</t>
    <phoneticPr fontId="2"/>
  </si>
  <si>
    <t>H18</t>
  </si>
  <si>
    <t>H17</t>
  </si>
  <si>
    <t>H16</t>
  </si>
  <si>
    <t>H15</t>
  </si>
  <si>
    <t>H14</t>
  </si>
  <si>
    <t>H13</t>
  </si>
  <si>
    <t>H12</t>
  </si>
  <si>
    <t>H11</t>
    <phoneticPr fontId="2"/>
  </si>
  <si>
    <t>H10</t>
    <phoneticPr fontId="2"/>
  </si>
  <si>
    <t>H 9</t>
  </si>
  <si>
    <t>千葉</t>
    <rPh sb="0" eb="2">
      <t>チバ</t>
    </rPh>
    <phoneticPr fontId="2"/>
  </si>
  <si>
    <t>H 8</t>
  </si>
  <si>
    <t>H 7</t>
  </si>
  <si>
    <t>H 6</t>
  </si>
  <si>
    <t>H 5</t>
  </si>
  <si>
    <t>H 4</t>
  </si>
  <si>
    <t>H 3</t>
  </si>
  <si>
    <t>H 2</t>
    <phoneticPr fontId="2"/>
  </si>
  <si>
    <t>H 1</t>
    <phoneticPr fontId="2"/>
  </si>
  <si>
    <t>S63</t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</si>
  <si>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</si>
  <si>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</si>
  <si>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</si>
  <si>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</si>
  <si>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</si>
  <si>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</si>
  <si>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</si>
  <si>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</si>
  <si>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</si>
  <si>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</si>
  <si>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</si>
  <si>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山口</t>
    <rPh sb="0" eb="2">
      <t>ヤマグチ</t>
    </rPh>
    <phoneticPr fontId="2"/>
  </si>
  <si>
    <t>S51</t>
  </si>
  <si>
    <t>S50</t>
  </si>
  <si>
    <t>S49</t>
  </si>
  <si>
    <t>S48</t>
  </si>
  <si>
    <t>S47</t>
  </si>
  <si>
    <t>S46</t>
  </si>
  <si>
    <t>－</t>
    <phoneticPr fontId="2"/>
  </si>
  <si>
    <t>S45</t>
  </si>
  <si>
    <t>S44</t>
  </si>
  <si>
    <t>S43</t>
  </si>
  <si>
    <t>S42</t>
  </si>
  <si>
    <t>S41</t>
  </si>
  <si>
    <t>S40</t>
  </si>
  <si>
    <t>S39</t>
  </si>
  <si>
    <t>5位</t>
    <rPh sb="1" eb="2">
      <t>イ</t>
    </rPh>
    <phoneticPr fontId="2"/>
  </si>
  <si>
    <t>4位</t>
    <rPh sb="1" eb="2">
      <t>イ</t>
    </rPh>
    <phoneticPr fontId="2"/>
  </si>
  <si>
    <t>3位</t>
    <rPh sb="1" eb="2">
      <t>イ</t>
    </rPh>
    <phoneticPr fontId="2"/>
  </si>
  <si>
    <t>2位</t>
    <rPh sb="1" eb="2">
      <t>イ</t>
    </rPh>
    <phoneticPr fontId="2"/>
  </si>
  <si>
    <t>1位</t>
    <rPh sb="1" eb="2">
      <t>イ</t>
    </rPh>
    <phoneticPr fontId="2"/>
  </si>
  <si>
    <t>ｼｪｱ %</t>
    <phoneticPr fontId="2"/>
  </si>
  <si>
    <t>順位</t>
    <rPh sb="0" eb="2">
      <t>ジュンイ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</si>
  <si>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</si>
  <si>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</si>
  <si>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ｼｪｱ %</t>
    <phoneticPr fontId="2"/>
  </si>
  <si>
    <t>生産量５傑</t>
    <rPh sb="0" eb="2">
      <t>セイサン</t>
    </rPh>
    <rPh sb="2" eb="3">
      <t>リョウ</t>
    </rPh>
    <rPh sb="4" eb="5">
      <t>ケツ</t>
    </rPh>
    <phoneticPr fontId="2"/>
  </si>
  <si>
    <t>生産量（生重量）トン</t>
    <rPh sb="0" eb="2">
      <t>セイサン</t>
    </rPh>
    <rPh sb="2" eb="3">
      <t>リョウ</t>
    </rPh>
    <rPh sb="4" eb="5">
      <t>ナマ</t>
    </rPh>
    <rPh sb="5" eb="7">
      <t>ジュウリョウ</t>
    </rPh>
    <phoneticPr fontId="2"/>
  </si>
  <si>
    <t>営んだ経営体数</t>
    <rPh sb="0" eb="1">
      <t>イトナ</t>
    </rPh>
    <rPh sb="3" eb="5">
      <t>ケイエイ</t>
    </rPh>
    <rPh sb="5" eb="6">
      <t>タイ</t>
    </rPh>
    <rPh sb="6" eb="7">
      <t>スウ</t>
    </rPh>
    <phoneticPr fontId="2"/>
  </si>
  <si>
    <t>佐賀</t>
  </si>
  <si>
    <t>福岡</t>
  </si>
  <si>
    <t>兵庫</t>
  </si>
  <si>
    <t>熊本</t>
  </si>
  <si>
    <t>香川</t>
  </si>
  <si>
    <t>三重</t>
  </si>
  <si>
    <t>H25</t>
  </si>
  <si>
    <t>H26</t>
    <phoneticPr fontId="2"/>
  </si>
  <si>
    <t>－</t>
  </si>
  <si>
    <t>愛知</t>
  </si>
  <si>
    <t>H27</t>
    <phoneticPr fontId="2"/>
  </si>
  <si>
    <t>H28</t>
    <phoneticPr fontId="2"/>
  </si>
  <si>
    <t>H29</t>
    <phoneticPr fontId="2"/>
  </si>
  <si>
    <t>ｘ</t>
    <phoneticPr fontId="2"/>
  </si>
  <si>
    <t>ⅹ</t>
    <phoneticPr fontId="2"/>
  </si>
  <si>
    <t>ｘ</t>
  </si>
  <si>
    <t>産出額　百万円</t>
    <rPh sb="0" eb="2">
      <t>サンシュツ</t>
    </rPh>
    <rPh sb="2" eb="3">
      <t>ガク</t>
    </rPh>
    <rPh sb="4" eb="7">
      <t>ヒャクマンエン</t>
    </rPh>
    <phoneticPr fontId="2"/>
  </si>
  <si>
    <t>産出額５傑</t>
    <rPh sb="0" eb="2">
      <t>サンシュツ</t>
    </rPh>
    <rPh sb="2" eb="3">
      <t>ガク</t>
    </rPh>
    <rPh sb="4" eb="5">
      <t>ケツ</t>
    </rPh>
    <phoneticPr fontId="2"/>
  </si>
  <si>
    <t>H30</t>
    <phoneticPr fontId="2"/>
  </si>
  <si>
    <t>兵庫</t>
    <rPh sb="0" eb="2">
      <t>ヒョウゴ</t>
    </rPh>
    <phoneticPr fontId="2"/>
  </si>
  <si>
    <t>佐賀</t>
    <rPh sb="0" eb="2">
      <t>サガ</t>
    </rPh>
    <phoneticPr fontId="2"/>
  </si>
  <si>
    <t>福岡</t>
    <rPh sb="0" eb="2">
      <t>フクオカ</t>
    </rPh>
    <phoneticPr fontId="2"/>
  </si>
  <si>
    <t>熊本</t>
    <rPh sb="0" eb="2">
      <t>クマモト</t>
    </rPh>
    <phoneticPr fontId="2"/>
  </si>
  <si>
    <t>香川</t>
    <rPh sb="0" eb="2">
      <t>カガワ</t>
    </rPh>
    <phoneticPr fontId="2"/>
  </si>
  <si>
    <t>佐賀</t>
    <rPh sb="0" eb="2">
      <t>サガ</t>
    </rPh>
    <phoneticPr fontId="2"/>
  </si>
  <si>
    <t>兵庫</t>
    <rPh sb="0" eb="2">
      <t>ヒョウゴ</t>
    </rPh>
    <phoneticPr fontId="2"/>
  </si>
  <si>
    <t>福岡</t>
    <rPh sb="0" eb="2">
      <t>フクオカ</t>
    </rPh>
    <phoneticPr fontId="2"/>
  </si>
  <si>
    <t>熊本</t>
    <rPh sb="0" eb="2">
      <t>クマモト</t>
    </rPh>
    <phoneticPr fontId="2"/>
  </si>
  <si>
    <t>宮城</t>
    <rPh sb="0" eb="2">
      <t>ミヤギ</t>
    </rPh>
    <phoneticPr fontId="2"/>
  </si>
  <si>
    <t>R1</t>
    <phoneticPr fontId="2"/>
  </si>
  <si>
    <t>R2</t>
  </si>
  <si>
    <t>R3</t>
  </si>
  <si>
    <t>宮城</t>
  </si>
  <si>
    <t>R4</t>
  </si>
  <si>
    <t>R5</t>
    <phoneticPr fontId="2"/>
  </si>
  <si>
    <t>兵庫</t>
    <rPh sb="0" eb="2">
      <t>ヒョウゴ</t>
    </rPh>
    <phoneticPr fontId="2"/>
  </si>
  <si>
    <t>佐賀</t>
    <rPh sb="0" eb="2">
      <t>サガ</t>
    </rPh>
    <phoneticPr fontId="2"/>
  </si>
  <si>
    <t>熊本</t>
    <rPh sb="0" eb="2">
      <t>クマモト</t>
    </rPh>
    <phoneticPr fontId="2"/>
  </si>
  <si>
    <t>福岡</t>
    <rPh sb="0" eb="2">
      <t>フクオカ</t>
    </rPh>
    <phoneticPr fontId="2"/>
  </si>
  <si>
    <t>宮城</t>
    <rPh sb="0" eb="2">
      <t>ミヤギ</t>
    </rPh>
    <phoneticPr fontId="2"/>
  </si>
  <si>
    <t>のり類養殖生産の地位（S39～R5)</t>
    <phoneticPr fontId="2"/>
  </si>
  <si>
    <r>
      <t>H</t>
    </r>
    <r>
      <rPr>
        <sz val="11"/>
        <rFont val="ＭＳ ゴシック"/>
        <family val="3"/>
        <charset val="128"/>
      </rPr>
      <t>20</t>
    </r>
    <phoneticPr fontId="2"/>
  </si>
  <si>
    <r>
      <t>H</t>
    </r>
    <r>
      <rPr>
        <sz val="11"/>
        <rFont val="ＭＳ ゴシック"/>
        <family val="3"/>
        <charset val="128"/>
      </rPr>
      <t>21</t>
    </r>
    <phoneticPr fontId="2"/>
  </si>
  <si>
    <r>
      <t>H</t>
    </r>
    <r>
      <rPr>
        <sz val="11"/>
        <rFont val="ＭＳ ゴシック"/>
        <family val="3"/>
        <charset val="128"/>
      </rPr>
      <t>22</t>
    </r>
    <r>
      <rPr>
        <sz val="11"/>
        <rFont val="ＭＳ ゴシック"/>
        <family val="3"/>
        <charset val="128"/>
      </rPr>
      <t/>
    </r>
  </si>
  <si>
    <r>
      <t>H</t>
    </r>
    <r>
      <rPr>
        <sz val="11"/>
        <rFont val="ＭＳ ゴシック"/>
        <family val="3"/>
        <charset val="128"/>
      </rPr>
      <t>23</t>
    </r>
    <r>
      <rPr>
        <sz val="11"/>
        <rFont val="ＭＳ ゴシック"/>
        <family val="3"/>
        <charset val="128"/>
      </rPr>
      <t/>
    </r>
  </si>
  <si>
    <r>
      <t>H</t>
    </r>
    <r>
      <rPr>
        <sz val="11"/>
        <rFont val="ＭＳ ゴシック"/>
        <family val="3"/>
        <charset val="128"/>
      </rPr>
      <t>24</t>
    </r>
    <r>
      <rPr>
        <sz val="11"/>
        <rFont val="ＭＳ ゴシック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</si>
</sst>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</cellStyleXfs>
  <cellXfs count="70">
    <xf numFmtId="0" fontId="0" fillId="0" borderId="0" xfId="0"/>
    <xf numFmtId="38" fontId="3" fillId="0" borderId="0" xfId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176" fontId="6" fillId="0" borderId="1" xfId="0" applyNumberFormat="1" applyFont="1" applyBorder="1" applyAlignment="1">
      <alignment vertical="center"/>
    </xf>
    <xf numFmtId="38" fontId="6" fillId="0" borderId="1" xfId="1" applyFont="1" applyFill="1" applyBorder="1" applyAlignment="1">
      <alignment vertical="center" shrinkToFit="1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38" fontId="6" fillId="0" borderId="2" xfId="1" applyFont="1" applyFill="1" applyBorder="1" applyAlignment="1">
      <alignment vertical="center" shrinkToFit="1"/>
    </xf>
    <xf numFmtId="38" fontId="6" fillId="0" borderId="2" xfId="1" applyFont="1" applyFill="1" applyBorder="1" applyAlignment="1">
      <alignment vertical="center"/>
    </xf>
    <xf numFmtId="38" fontId="6" fillId="0" borderId="2" xfId="1" applyFont="1" applyFill="1" applyBorder="1" applyAlignment="1">
      <alignment horizontal="right" vertical="center"/>
    </xf>
    <xf numFmtId="177" fontId="6" fillId="0" borderId="2" xfId="1" applyNumberFormat="1" applyFont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177" fontId="6" fillId="0" borderId="1" xfId="1" applyNumberFormat="1" applyFont="1" applyBorder="1" applyAlignment="1">
      <alignment vertical="center" shrinkToFit="1"/>
    </xf>
    <xf numFmtId="177" fontId="6" fillId="0" borderId="1" xfId="1" applyNumberFormat="1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6" fillId="0" borderId="0" xfId="4" applyFont="1" applyAlignment="1">
      <alignment horizontal="distributed"/>
    </xf>
    <xf numFmtId="38" fontId="6" fillId="0" borderId="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 shrinkToFit="1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38" fontId="6" fillId="2" borderId="2" xfId="1" applyFont="1" applyFill="1" applyBorder="1" applyAlignment="1">
      <alignment horizontal="right" vertical="center"/>
    </xf>
    <xf numFmtId="38" fontId="6" fillId="2" borderId="2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right" vertical="center" shrinkToFit="1"/>
    </xf>
    <xf numFmtId="176" fontId="6" fillId="2" borderId="2" xfId="0" applyNumberFormat="1" applyFont="1" applyFill="1" applyBorder="1" applyAlignment="1">
      <alignment horizontal="right" vertical="center"/>
    </xf>
    <xf numFmtId="38" fontId="6" fillId="2" borderId="2" xfId="1" applyFont="1" applyFill="1" applyBorder="1" applyAlignment="1">
      <alignment horizontal="center" vertical="center" shrinkToFit="1"/>
    </xf>
    <xf numFmtId="0" fontId="6" fillId="0" borderId="0" xfId="4" applyFont="1" applyAlignment="1">
      <alignment horizontal="distributed" vertical="center"/>
    </xf>
    <xf numFmtId="38" fontId="6" fillId="2" borderId="1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right" vertical="center" shrinkToFit="1"/>
    </xf>
    <xf numFmtId="176" fontId="6" fillId="2" borderId="1" xfId="0" applyNumberFormat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horizontal="center" vertical="center" shrinkToFit="1"/>
    </xf>
    <xf numFmtId="38" fontId="0" fillId="0" borderId="0" xfId="1" applyFont="1" applyBorder="1" applyAlignment="1">
      <alignment vertical="center"/>
    </xf>
    <xf numFmtId="0" fontId="12" fillId="0" borderId="0" xfId="2" applyFont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right" vertical="center" shrinkToFit="1"/>
    </xf>
    <xf numFmtId="176" fontId="6" fillId="2" borderId="4" xfId="0" applyNumberFormat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Alignment="1">
      <alignment shrinkToFit="1"/>
    </xf>
    <xf numFmtId="0" fontId="0" fillId="0" borderId="0" xfId="0" applyFont="1"/>
  </cellXfs>
  <cellStyles count="5">
    <cellStyle name="ハイパーリンク" xfId="2" builtinId="8"/>
    <cellStyle name="桁区切り" xfId="1" builtinId="6"/>
    <cellStyle name="標準" xfId="0" builtinId="0"/>
    <cellStyle name="標準 2" xfId="3" xr:uid="{00000000-0005-0000-0000-000003000000}"/>
    <cellStyle name="標準_総括表 (2)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4"/>
  <sheetViews>
    <sheetView tabSelected="1" view="pageBreakPreview" zoomScale="145" zoomScaleNormal="145" zoomScaleSheetLayoutView="145" workbookViewId="0">
      <pane ySplit="7" topLeftCell="A56" activePane="bottomLeft" state="frozen"/>
      <selection activeCell="P26" sqref="P26"/>
      <selection pane="bottomLeft" sqref="A1:XFD1048576"/>
    </sheetView>
  </sheetViews>
  <sheetFormatPr defaultColWidth="9" defaultRowHeight="13"/>
  <cols>
    <col min="1" max="1" width="5.6328125" style="68" customWidth="1"/>
    <col min="2" max="2" width="6.6328125" style="69" customWidth="1"/>
    <col min="3" max="4" width="7.6328125" style="69" customWidth="1"/>
    <col min="5" max="5" width="8.6328125" style="69" customWidth="1"/>
    <col min="6" max="6" width="7.6328125" style="69" customWidth="1"/>
    <col min="7" max="7" width="2.6328125" style="69" customWidth="1"/>
    <col min="8" max="8" width="6.6328125" style="69" customWidth="1"/>
    <col min="9" max="9" width="8.6328125" style="69" customWidth="1"/>
    <col min="10" max="10" width="7.6328125" style="69" customWidth="1"/>
    <col min="11" max="11" width="2.6328125" style="69" customWidth="1"/>
    <col min="12" max="12" width="6.6328125" style="69" customWidth="1"/>
    <col min="13" max="13" width="2.6328125" style="69" customWidth="1"/>
    <col min="14" max="18" width="4.6328125" style="69" customWidth="1"/>
    <col min="19" max="19" width="1.6328125" style="69" customWidth="1"/>
    <col min="20" max="24" width="4.6328125" style="69" customWidth="1"/>
    <col min="25" max="16384" width="9" style="69"/>
  </cols>
  <sheetData>
    <row r="2" spans="1:24" s="45" customFormat="1" ht="20.149999999999999" customHeight="1">
      <c r="A2" s="44"/>
      <c r="B2" s="23" t="s">
        <v>114</v>
      </c>
      <c r="C2" s="23"/>
      <c r="D2" s="23"/>
      <c r="E2" s="23"/>
      <c r="F2" s="23"/>
      <c r="G2" s="23"/>
      <c r="H2" s="23"/>
      <c r="I2" s="23"/>
      <c r="J2" s="23"/>
      <c r="K2" s="23"/>
      <c r="L2" s="23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4" s="45" customFormat="1" ht="20.149999999999999" customHeight="1">
      <c r="A3" s="4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4" s="45" customFormat="1" ht="10" customHeight="1">
      <c r="A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s="45" customFormat="1" ht="5.15" customHeight="1">
      <c r="A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s="45" customFormat="1">
      <c r="A6" s="46"/>
      <c r="B6" s="47"/>
      <c r="C6" s="48" t="s">
        <v>73</v>
      </c>
      <c r="D6" s="48"/>
      <c r="E6" s="49" t="s">
        <v>72</v>
      </c>
      <c r="F6" s="49"/>
      <c r="G6" s="49"/>
      <c r="H6" s="49"/>
      <c r="I6" s="49" t="s">
        <v>90</v>
      </c>
      <c r="J6" s="49"/>
      <c r="K6" s="49"/>
      <c r="L6" s="49"/>
      <c r="N6" s="50" t="s">
        <v>71</v>
      </c>
      <c r="O6" s="50"/>
      <c r="P6" s="50"/>
      <c r="Q6" s="50"/>
      <c r="R6" s="50"/>
      <c r="S6" s="51"/>
      <c r="T6" s="50" t="s">
        <v>91</v>
      </c>
      <c r="U6" s="50"/>
      <c r="V6" s="50"/>
      <c r="W6" s="50"/>
      <c r="X6" s="50"/>
    </row>
    <row r="7" spans="1:24" s="45" customFormat="1">
      <c r="A7" s="46"/>
      <c r="B7" s="47"/>
      <c r="C7" s="52" t="s">
        <v>69</v>
      </c>
      <c r="D7" s="52" t="s">
        <v>68</v>
      </c>
      <c r="E7" s="52" t="s">
        <v>69</v>
      </c>
      <c r="F7" s="52" t="s">
        <v>68</v>
      </c>
      <c r="G7" s="53" t="s">
        <v>67</v>
      </c>
      <c r="H7" s="52" t="s">
        <v>70</v>
      </c>
      <c r="I7" s="52" t="s">
        <v>69</v>
      </c>
      <c r="J7" s="52" t="s">
        <v>68</v>
      </c>
      <c r="K7" s="53" t="s">
        <v>67</v>
      </c>
      <c r="L7" s="52" t="s">
        <v>66</v>
      </c>
      <c r="N7" s="51" t="s">
        <v>65</v>
      </c>
      <c r="O7" s="51" t="s">
        <v>64</v>
      </c>
      <c r="P7" s="51" t="s">
        <v>63</v>
      </c>
      <c r="Q7" s="51" t="s">
        <v>62</v>
      </c>
      <c r="R7" s="51" t="s">
        <v>61</v>
      </c>
      <c r="S7" s="51"/>
      <c r="T7" s="51" t="s">
        <v>65</v>
      </c>
      <c r="U7" s="51" t="s">
        <v>64</v>
      </c>
      <c r="V7" s="51" t="s">
        <v>63</v>
      </c>
      <c r="W7" s="51" t="s">
        <v>62</v>
      </c>
      <c r="X7" s="51" t="s">
        <v>61</v>
      </c>
    </row>
    <row r="8" spans="1:24" s="45" customFormat="1">
      <c r="A8" s="46"/>
      <c r="B8" s="54" t="s">
        <v>60</v>
      </c>
      <c r="C8" s="10">
        <v>42406</v>
      </c>
      <c r="D8" s="10">
        <v>2923</v>
      </c>
      <c r="E8" s="10">
        <v>111851</v>
      </c>
      <c r="F8" s="10">
        <v>8918.2124999999996</v>
      </c>
      <c r="G8" s="22" t="s">
        <v>53</v>
      </c>
      <c r="H8" s="20">
        <v>7.9732970648451955</v>
      </c>
      <c r="I8" s="11">
        <v>37956</v>
      </c>
      <c r="J8" s="11">
        <v>1321.89</v>
      </c>
      <c r="K8" s="22" t="s">
        <v>53</v>
      </c>
      <c r="L8" s="19">
        <v>3.4826904837179895</v>
      </c>
      <c r="M8" s="8"/>
      <c r="N8" s="21" t="s">
        <v>53</v>
      </c>
      <c r="O8" s="21" t="s">
        <v>53</v>
      </c>
      <c r="P8" s="21" t="s">
        <v>53</v>
      </c>
      <c r="Q8" s="21" t="s">
        <v>53</v>
      </c>
      <c r="R8" s="21" t="s">
        <v>53</v>
      </c>
      <c r="S8" s="21"/>
      <c r="T8" s="21" t="s">
        <v>53</v>
      </c>
      <c r="U8" s="21" t="s">
        <v>53</v>
      </c>
      <c r="V8" s="21" t="s">
        <v>53</v>
      </c>
      <c r="W8" s="21" t="s">
        <v>53</v>
      </c>
      <c r="X8" s="21" t="s">
        <v>53</v>
      </c>
    </row>
    <row r="9" spans="1:24" s="45" customFormat="1">
      <c r="A9" s="46"/>
      <c r="B9" s="54" t="s">
        <v>59</v>
      </c>
      <c r="C9" s="10">
        <v>62360</v>
      </c>
      <c r="D9" s="10">
        <v>2990</v>
      </c>
      <c r="E9" s="10">
        <v>140753</v>
      </c>
      <c r="F9" s="10">
        <v>2596.1624999999999</v>
      </c>
      <c r="G9" s="22" t="s">
        <v>53</v>
      </c>
      <c r="H9" s="20">
        <v>1.8444811123031126</v>
      </c>
      <c r="I9" s="10">
        <v>36190</v>
      </c>
      <c r="J9" s="11">
        <v>1323.28</v>
      </c>
      <c r="K9" s="22" t="s">
        <v>53</v>
      </c>
      <c r="L9" s="19">
        <v>3.6564796905222434</v>
      </c>
      <c r="M9" s="8"/>
      <c r="N9" s="21" t="s">
        <v>53</v>
      </c>
      <c r="O9" s="21" t="s">
        <v>53</v>
      </c>
      <c r="P9" s="21" t="s">
        <v>53</v>
      </c>
      <c r="Q9" s="21" t="s">
        <v>53</v>
      </c>
      <c r="R9" s="21" t="s">
        <v>53</v>
      </c>
      <c r="S9" s="21"/>
      <c r="T9" s="21" t="s">
        <v>53</v>
      </c>
      <c r="U9" s="21" t="s">
        <v>53</v>
      </c>
      <c r="V9" s="21" t="s">
        <v>53</v>
      </c>
      <c r="W9" s="21" t="s">
        <v>53</v>
      </c>
      <c r="X9" s="21" t="s">
        <v>53</v>
      </c>
    </row>
    <row r="10" spans="1:24" s="45" customFormat="1">
      <c r="A10" s="46"/>
      <c r="B10" s="54" t="s">
        <v>58</v>
      </c>
      <c r="C10" s="10">
        <v>62523</v>
      </c>
      <c r="D10" s="10">
        <v>2982</v>
      </c>
      <c r="E10" s="10">
        <v>128440</v>
      </c>
      <c r="F10" s="10">
        <v>4185.2749999999996</v>
      </c>
      <c r="G10" s="22" t="s">
        <v>53</v>
      </c>
      <c r="H10" s="20">
        <v>3.2585448458424162</v>
      </c>
      <c r="I10" s="10">
        <v>40150</v>
      </c>
      <c r="J10" s="11">
        <v>601.32000000000005</v>
      </c>
      <c r="K10" s="22" t="s">
        <v>53</v>
      </c>
      <c r="L10" s="19">
        <v>1.497683686176837</v>
      </c>
      <c r="M10" s="8"/>
      <c r="N10" s="21" t="s">
        <v>53</v>
      </c>
      <c r="O10" s="21" t="s">
        <v>53</v>
      </c>
      <c r="P10" s="21" t="s">
        <v>53</v>
      </c>
      <c r="Q10" s="21" t="s">
        <v>53</v>
      </c>
      <c r="R10" s="21" t="s">
        <v>53</v>
      </c>
      <c r="S10" s="21"/>
      <c r="T10" s="21" t="s">
        <v>53</v>
      </c>
      <c r="U10" s="21" t="s">
        <v>53</v>
      </c>
      <c r="V10" s="21" t="s">
        <v>53</v>
      </c>
      <c r="W10" s="21" t="s">
        <v>53</v>
      </c>
      <c r="X10" s="21" t="s">
        <v>53</v>
      </c>
    </row>
    <row r="11" spans="1:24" s="45" customFormat="1">
      <c r="A11" s="46"/>
      <c r="B11" s="54" t="s">
        <v>57</v>
      </c>
      <c r="C11" s="10">
        <v>63663</v>
      </c>
      <c r="D11" s="10">
        <v>2985</v>
      </c>
      <c r="E11" s="10">
        <v>157550</v>
      </c>
      <c r="F11" s="10">
        <v>6111.4</v>
      </c>
      <c r="G11" s="22" t="s">
        <v>53</v>
      </c>
      <c r="H11" s="20">
        <v>3.8790225325293552</v>
      </c>
      <c r="I11" s="10">
        <v>53682</v>
      </c>
      <c r="J11" s="11">
        <v>1116.5</v>
      </c>
      <c r="K11" s="22" t="s">
        <v>53</v>
      </c>
      <c r="L11" s="19">
        <v>2.079840542453709</v>
      </c>
      <c r="M11" s="8"/>
      <c r="N11" s="21" t="s">
        <v>53</v>
      </c>
      <c r="O11" s="21" t="s">
        <v>53</v>
      </c>
      <c r="P11" s="21" t="s">
        <v>53</v>
      </c>
      <c r="Q11" s="21" t="s">
        <v>53</v>
      </c>
      <c r="R11" s="21" t="s">
        <v>53</v>
      </c>
      <c r="S11" s="21"/>
      <c r="T11" s="21" t="s">
        <v>53</v>
      </c>
      <c r="U11" s="21" t="s">
        <v>53</v>
      </c>
      <c r="V11" s="21" t="s">
        <v>53</v>
      </c>
      <c r="W11" s="21" t="s">
        <v>53</v>
      </c>
      <c r="X11" s="21" t="s">
        <v>53</v>
      </c>
    </row>
    <row r="12" spans="1:24" s="45" customFormat="1">
      <c r="A12" s="46"/>
      <c r="B12" s="54" t="s">
        <v>56</v>
      </c>
      <c r="C12" s="10">
        <v>66218</v>
      </c>
      <c r="D12" s="10">
        <v>3088</v>
      </c>
      <c r="E12" s="10">
        <v>144969</v>
      </c>
      <c r="F12" s="10">
        <v>4998.95</v>
      </c>
      <c r="G12" s="22" t="s">
        <v>53</v>
      </c>
      <c r="H12" s="20">
        <v>3.4482889445329694</v>
      </c>
      <c r="I12" s="10">
        <v>52371</v>
      </c>
      <c r="J12" s="11">
        <v>2422.56</v>
      </c>
      <c r="K12" s="22" t="s">
        <v>53</v>
      </c>
      <c r="L12" s="19">
        <v>4.6257661682992497</v>
      </c>
      <c r="M12" s="8"/>
      <c r="N12" s="21" t="s">
        <v>53</v>
      </c>
      <c r="O12" s="21" t="s">
        <v>53</v>
      </c>
      <c r="P12" s="21" t="s">
        <v>53</v>
      </c>
      <c r="Q12" s="21" t="s">
        <v>53</v>
      </c>
      <c r="R12" s="21" t="s">
        <v>53</v>
      </c>
      <c r="S12" s="21"/>
      <c r="T12" s="21" t="s">
        <v>53</v>
      </c>
      <c r="U12" s="21" t="s">
        <v>53</v>
      </c>
      <c r="V12" s="21" t="s">
        <v>53</v>
      </c>
      <c r="W12" s="21" t="s">
        <v>53</v>
      </c>
      <c r="X12" s="21" t="s">
        <v>53</v>
      </c>
    </row>
    <row r="13" spans="1:24" s="45" customFormat="1">
      <c r="A13" s="46"/>
      <c r="B13" s="54" t="s">
        <v>55</v>
      </c>
      <c r="C13" s="10">
        <v>65636</v>
      </c>
      <c r="D13" s="10">
        <v>3130</v>
      </c>
      <c r="E13" s="10">
        <v>134320</v>
      </c>
      <c r="F13" s="10">
        <v>11002.262500000001</v>
      </c>
      <c r="G13" s="22" t="s">
        <v>53</v>
      </c>
      <c r="H13" s="20">
        <v>8.1910828618225136</v>
      </c>
      <c r="I13" s="10">
        <v>58902</v>
      </c>
      <c r="J13" s="11">
        <v>2359.4699999999998</v>
      </c>
      <c r="K13" s="22" t="s">
        <v>53</v>
      </c>
      <c r="L13" s="19">
        <v>4.0057553223999181</v>
      </c>
      <c r="M13" s="8"/>
      <c r="N13" s="21" t="s">
        <v>53</v>
      </c>
      <c r="O13" s="21" t="s">
        <v>53</v>
      </c>
      <c r="P13" s="21" t="s">
        <v>53</v>
      </c>
      <c r="Q13" s="21" t="s">
        <v>53</v>
      </c>
      <c r="R13" s="21" t="s">
        <v>53</v>
      </c>
      <c r="S13" s="21"/>
      <c r="T13" s="21" t="s">
        <v>53</v>
      </c>
      <c r="U13" s="21" t="s">
        <v>53</v>
      </c>
      <c r="V13" s="21" t="s">
        <v>53</v>
      </c>
      <c r="W13" s="21" t="s">
        <v>53</v>
      </c>
      <c r="X13" s="21" t="s">
        <v>53</v>
      </c>
    </row>
    <row r="14" spans="1:24" s="45" customFormat="1">
      <c r="A14" s="46"/>
      <c r="B14" s="54" t="s">
        <v>54</v>
      </c>
      <c r="C14" s="10">
        <v>63162</v>
      </c>
      <c r="D14" s="10">
        <v>3239</v>
      </c>
      <c r="E14" s="10">
        <v>231464</v>
      </c>
      <c r="F14" s="10">
        <v>8223.4</v>
      </c>
      <c r="G14" s="22" t="s">
        <v>53</v>
      </c>
      <c r="H14" s="20">
        <v>3.5527771057270243</v>
      </c>
      <c r="I14" s="10">
        <v>73260</v>
      </c>
      <c r="J14" s="11">
        <v>2432.08</v>
      </c>
      <c r="K14" s="22" t="s">
        <v>53</v>
      </c>
      <c r="L14" s="19">
        <v>3.3197925197925202</v>
      </c>
      <c r="M14" s="8"/>
      <c r="N14" s="21" t="s">
        <v>53</v>
      </c>
      <c r="O14" s="21" t="s">
        <v>53</v>
      </c>
      <c r="P14" s="21" t="s">
        <v>53</v>
      </c>
      <c r="Q14" s="21" t="s">
        <v>53</v>
      </c>
      <c r="R14" s="21" t="s">
        <v>53</v>
      </c>
      <c r="S14" s="21"/>
      <c r="T14" s="21" t="s">
        <v>53</v>
      </c>
      <c r="U14" s="21" t="s">
        <v>53</v>
      </c>
      <c r="V14" s="21" t="s">
        <v>53</v>
      </c>
      <c r="W14" s="21" t="s">
        <v>53</v>
      </c>
      <c r="X14" s="21" t="s">
        <v>53</v>
      </c>
    </row>
    <row r="15" spans="1:24" s="45" customFormat="1">
      <c r="A15" s="46"/>
      <c r="B15" s="54" t="s">
        <v>52</v>
      </c>
      <c r="C15" s="10">
        <v>55942</v>
      </c>
      <c r="D15" s="10">
        <v>2348</v>
      </c>
      <c r="E15" s="10">
        <v>244946</v>
      </c>
      <c r="F15" s="10">
        <v>8754</v>
      </c>
      <c r="G15" s="10">
        <v>10</v>
      </c>
      <c r="H15" s="20">
        <v>3.5738489299682383</v>
      </c>
      <c r="I15" s="10">
        <v>66450</v>
      </c>
      <c r="J15" s="11">
        <v>1765.96</v>
      </c>
      <c r="K15" s="10">
        <v>13</v>
      </c>
      <c r="L15" s="19">
        <v>2.6575771256583898</v>
      </c>
      <c r="M15" s="8"/>
      <c r="N15" s="7" t="s">
        <v>7</v>
      </c>
      <c r="O15" s="7" t="s">
        <v>13</v>
      </c>
      <c r="P15" s="7" t="s">
        <v>5</v>
      </c>
      <c r="Q15" s="7" t="s">
        <v>9</v>
      </c>
      <c r="R15" s="21" t="s">
        <v>25</v>
      </c>
      <c r="S15" s="21"/>
      <c r="T15" s="7" t="s">
        <v>7</v>
      </c>
      <c r="U15" s="7" t="s">
        <v>13</v>
      </c>
      <c r="V15" s="21" t="s">
        <v>25</v>
      </c>
      <c r="W15" s="7" t="s">
        <v>5</v>
      </c>
      <c r="X15" s="7" t="s">
        <v>9</v>
      </c>
    </row>
    <row r="16" spans="1:24" s="45" customFormat="1">
      <c r="A16" s="46"/>
      <c r="B16" s="54" t="s">
        <v>51</v>
      </c>
      <c r="C16" s="10">
        <v>50302</v>
      </c>
      <c r="D16" s="10">
        <v>2164</v>
      </c>
      <c r="E16" s="10">
        <v>217906</v>
      </c>
      <c r="F16" s="10">
        <v>8316</v>
      </c>
      <c r="G16" s="10">
        <v>10</v>
      </c>
      <c r="H16" s="20">
        <v>3.8163244701843917</v>
      </c>
      <c r="I16" s="10">
        <v>76948</v>
      </c>
      <c r="J16" s="11">
        <v>2168.61</v>
      </c>
      <c r="K16" s="10">
        <v>10</v>
      </c>
      <c r="L16" s="19">
        <v>2.8182798773197488</v>
      </c>
      <c r="M16" s="8"/>
      <c r="N16" s="7" t="s">
        <v>7</v>
      </c>
      <c r="O16" s="7" t="s">
        <v>13</v>
      </c>
      <c r="P16" s="7" t="s">
        <v>5</v>
      </c>
      <c r="Q16" s="7" t="s">
        <v>9</v>
      </c>
      <c r="R16" s="21" t="s">
        <v>46</v>
      </c>
      <c r="S16" s="21"/>
      <c r="T16" s="7" t="s">
        <v>5</v>
      </c>
      <c r="U16" s="7" t="s">
        <v>13</v>
      </c>
      <c r="V16" s="7" t="s">
        <v>7</v>
      </c>
      <c r="W16" s="7" t="s">
        <v>9</v>
      </c>
      <c r="X16" s="21" t="s">
        <v>25</v>
      </c>
    </row>
    <row r="17" spans="1:24" s="45" customFormat="1">
      <c r="A17" s="46"/>
      <c r="B17" s="54" t="s">
        <v>50</v>
      </c>
      <c r="C17" s="10">
        <v>47734</v>
      </c>
      <c r="D17" s="10">
        <v>2138</v>
      </c>
      <c r="E17" s="10">
        <v>311410</v>
      </c>
      <c r="F17" s="10">
        <v>11195</v>
      </c>
      <c r="G17" s="10">
        <v>12</v>
      </c>
      <c r="H17" s="20">
        <v>3.5949391477473425</v>
      </c>
      <c r="I17" s="10">
        <v>117904</v>
      </c>
      <c r="J17" s="11">
        <v>3588.29</v>
      </c>
      <c r="K17" s="10">
        <v>12</v>
      </c>
      <c r="L17" s="19">
        <v>3.043399715022391</v>
      </c>
      <c r="M17" s="8"/>
      <c r="N17" s="7" t="s">
        <v>5</v>
      </c>
      <c r="O17" s="7" t="s">
        <v>13</v>
      </c>
      <c r="P17" s="7" t="s">
        <v>7</v>
      </c>
      <c r="Q17" s="7" t="s">
        <v>9</v>
      </c>
      <c r="R17" s="7" t="s">
        <v>8</v>
      </c>
      <c r="S17" s="21"/>
      <c r="T17" s="7" t="s">
        <v>5</v>
      </c>
      <c r="U17" s="7" t="s">
        <v>13</v>
      </c>
      <c r="V17" s="7" t="s">
        <v>9</v>
      </c>
      <c r="W17" s="7" t="s">
        <v>7</v>
      </c>
      <c r="X17" s="21" t="s">
        <v>25</v>
      </c>
    </row>
    <row r="18" spans="1:24" s="45" customFormat="1">
      <c r="A18" s="46"/>
      <c r="B18" s="54" t="s">
        <v>49</v>
      </c>
      <c r="C18" s="10">
        <v>42409</v>
      </c>
      <c r="D18" s="10">
        <v>1933</v>
      </c>
      <c r="E18" s="10">
        <v>339314</v>
      </c>
      <c r="F18" s="10">
        <v>11796</v>
      </c>
      <c r="G18" s="10">
        <v>11</v>
      </c>
      <c r="H18" s="20">
        <v>3.4764259653300482</v>
      </c>
      <c r="I18" s="10">
        <v>88070</v>
      </c>
      <c r="J18" s="11">
        <v>1959.57</v>
      </c>
      <c r="K18" s="10">
        <v>11</v>
      </c>
      <c r="L18" s="19">
        <v>2.2250141932553649</v>
      </c>
      <c r="M18" s="8"/>
      <c r="N18" s="7" t="s">
        <v>7</v>
      </c>
      <c r="O18" s="7" t="s">
        <v>13</v>
      </c>
      <c r="P18" s="7" t="s">
        <v>5</v>
      </c>
      <c r="Q18" s="7" t="s">
        <v>9</v>
      </c>
      <c r="R18" s="7" t="s">
        <v>8</v>
      </c>
      <c r="S18" s="21"/>
      <c r="T18" s="7" t="s">
        <v>5</v>
      </c>
      <c r="U18" s="7" t="s">
        <v>7</v>
      </c>
      <c r="V18" s="7" t="s">
        <v>13</v>
      </c>
      <c r="W18" s="7" t="s">
        <v>9</v>
      </c>
      <c r="X18" s="7" t="s">
        <v>8</v>
      </c>
    </row>
    <row r="19" spans="1:24" s="45" customFormat="1">
      <c r="A19" s="46"/>
      <c r="B19" s="54" t="s">
        <v>48</v>
      </c>
      <c r="C19" s="10">
        <v>37507</v>
      </c>
      <c r="D19" s="10">
        <v>1333</v>
      </c>
      <c r="E19" s="10">
        <v>278127</v>
      </c>
      <c r="F19" s="10">
        <v>7237</v>
      </c>
      <c r="G19" s="10">
        <v>10</v>
      </c>
      <c r="H19" s="20">
        <v>2.6020487043688676</v>
      </c>
      <c r="I19" s="10">
        <v>83546</v>
      </c>
      <c r="J19" s="11">
        <v>1431.51</v>
      </c>
      <c r="K19" s="10">
        <v>11</v>
      </c>
      <c r="L19" s="19">
        <v>1.7134393028990016</v>
      </c>
      <c r="M19" s="8"/>
      <c r="N19" s="7" t="s">
        <v>5</v>
      </c>
      <c r="O19" s="7" t="s">
        <v>13</v>
      </c>
      <c r="P19" s="7" t="s">
        <v>9</v>
      </c>
      <c r="Q19" s="7" t="s">
        <v>7</v>
      </c>
      <c r="R19" s="21" t="s">
        <v>46</v>
      </c>
      <c r="S19" s="21"/>
      <c r="T19" s="7" t="s">
        <v>5</v>
      </c>
      <c r="U19" s="7" t="s">
        <v>9</v>
      </c>
      <c r="V19" s="7" t="s">
        <v>13</v>
      </c>
      <c r="W19" s="7" t="s">
        <v>8</v>
      </c>
      <c r="X19" s="7" t="s">
        <v>7</v>
      </c>
    </row>
    <row r="20" spans="1:24" s="45" customFormat="1">
      <c r="A20" s="46"/>
      <c r="B20" s="54" t="s">
        <v>47</v>
      </c>
      <c r="C20" s="10">
        <v>33625</v>
      </c>
      <c r="D20" s="10">
        <v>1132</v>
      </c>
      <c r="E20" s="10">
        <v>291050</v>
      </c>
      <c r="F20" s="10">
        <v>9409</v>
      </c>
      <c r="G20" s="10">
        <v>12</v>
      </c>
      <c r="H20" s="20">
        <v>3.23277787321766</v>
      </c>
      <c r="I20" s="10">
        <v>94089</v>
      </c>
      <c r="J20" s="11">
        <v>2084.3200000000002</v>
      </c>
      <c r="K20" s="10">
        <v>13</v>
      </c>
      <c r="L20" s="19">
        <v>2.2152642710625048</v>
      </c>
      <c r="M20" s="8"/>
      <c r="N20" s="7" t="s">
        <v>5</v>
      </c>
      <c r="O20" s="7" t="s">
        <v>8</v>
      </c>
      <c r="P20" s="7" t="s">
        <v>13</v>
      </c>
      <c r="Q20" s="7" t="s">
        <v>7</v>
      </c>
      <c r="R20" s="21" t="s">
        <v>46</v>
      </c>
      <c r="S20" s="21"/>
      <c r="T20" s="7" t="s">
        <v>5</v>
      </c>
      <c r="U20" s="7" t="s">
        <v>8</v>
      </c>
      <c r="V20" s="7" t="s">
        <v>13</v>
      </c>
      <c r="W20" s="7" t="s">
        <v>7</v>
      </c>
      <c r="X20" s="7" t="s">
        <v>9</v>
      </c>
    </row>
    <row r="21" spans="1:24" s="45" customFormat="1">
      <c r="A21" s="46"/>
      <c r="B21" s="54" t="s">
        <v>45</v>
      </c>
      <c r="C21" s="10">
        <v>31763</v>
      </c>
      <c r="D21" s="10">
        <v>1080</v>
      </c>
      <c r="E21" s="10">
        <v>279031</v>
      </c>
      <c r="F21" s="10">
        <v>9273</v>
      </c>
      <c r="G21" s="10">
        <v>11</v>
      </c>
      <c r="H21" s="20">
        <v>3.3232866599051718</v>
      </c>
      <c r="I21" s="10">
        <v>108267</v>
      </c>
      <c r="J21" s="11">
        <v>2700.92</v>
      </c>
      <c r="K21" s="10">
        <v>11</v>
      </c>
      <c r="L21" s="19">
        <v>2.4946844375479138</v>
      </c>
      <c r="M21" s="8"/>
      <c r="N21" s="7" t="s">
        <v>5</v>
      </c>
      <c r="O21" s="7" t="s">
        <v>8</v>
      </c>
      <c r="P21" s="7" t="s">
        <v>13</v>
      </c>
      <c r="Q21" s="7" t="s">
        <v>9</v>
      </c>
      <c r="R21" s="7" t="s">
        <v>7</v>
      </c>
      <c r="S21" s="21"/>
      <c r="T21" s="7" t="s">
        <v>5</v>
      </c>
      <c r="U21" s="7" t="s">
        <v>9</v>
      </c>
      <c r="V21" s="7" t="s">
        <v>8</v>
      </c>
      <c r="W21" s="7" t="s">
        <v>13</v>
      </c>
      <c r="X21" s="7" t="s">
        <v>7</v>
      </c>
    </row>
    <row r="22" spans="1:24" s="45" customFormat="1">
      <c r="A22" s="46"/>
      <c r="B22" s="54" t="s">
        <v>44</v>
      </c>
      <c r="C22" s="10">
        <v>30226</v>
      </c>
      <c r="D22" s="10">
        <v>1087</v>
      </c>
      <c r="E22" s="10">
        <v>350471</v>
      </c>
      <c r="F22" s="10">
        <v>10372</v>
      </c>
      <c r="G22" s="10">
        <v>11</v>
      </c>
      <c r="H22" s="20">
        <v>2.9594460026649854</v>
      </c>
      <c r="I22" s="10">
        <v>168400</v>
      </c>
      <c r="J22" s="11">
        <v>4378.29</v>
      </c>
      <c r="K22" s="10">
        <v>11</v>
      </c>
      <c r="L22" s="19">
        <v>2.5999346793349165</v>
      </c>
      <c r="M22" s="8"/>
      <c r="N22" s="7" t="s">
        <v>5</v>
      </c>
      <c r="O22" s="7" t="s">
        <v>9</v>
      </c>
      <c r="P22" s="7" t="s">
        <v>8</v>
      </c>
      <c r="Q22" s="7" t="s">
        <v>13</v>
      </c>
      <c r="R22" s="7" t="s">
        <v>7</v>
      </c>
      <c r="S22" s="21"/>
      <c r="T22" s="7" t="s">
        <v>5</v>
      </c>
      <c r="U22" s="7" t="s">
        <v>9</v>
      </c>
      <c r="V22" s="7" t="s">
        <v>8</v>
      </c>
      <c r="W22" s="7" t="s">
        <v>13</v>
      </c>
      <c r="X22" s="7" t="s">
        <v>2</v>
      </c>
    </row>
    <row r="23" spans="1:24" s="45" customFormat="1">
      <c r="A23" s="46"/>
      <c r="B23" s="54" t="s">
        <v>43</v>
      </c>
      <c r="C23" s="10">
        <v>29560</v>
      </c>
      <c r="D23" s="10">
        <v>1039</v>
      </c>
      <c r="E23" s="10">
        <v>325686</v>
      </c>
      <c r="F23" s="10">
        <v>6857</v>
      </c>
      <c r="G23" s="10">
        <v>14</v>
      </c>
      <c r="H23" s="20">
        <v>2.1054021357995127</v>
      </c>
      <c r="I23" s="10">
        <v>157694</v>
      </c>
      <c r="J23" s="11">
        <v>2729.83</v>
      </c>
      <c r="K23" s="10">
        <v>13</v>
      </c>
      <c r="L23" s="19">
        <v>1.731093129732266</v>
      </c>
      <c r="M23" s="8"/>
      <c r="N23" s="7" t="s">
        <v>8</v>
      </c>
      <c r="O23" s="7" t="s">
        <v>5</v>
      </c>
      <c r="P23" s="7" t="s">
        <v>9</v>
      </c>
      <c r="Q23" s="7" t="s">
        <v>13</v>
      </c>
      <c r="R23" s="7" t="s">
        <v>7</v>
      </c>
      <c r="S23" s="21"/>
      <c r="T23" s="7" t="s">
        <v>5</v>
      </c>
      <c r="U23" s="7" t="s">
        <v>8</v>
      </c>
      <c r="V23" s="7" t="s">
        <v>9</v>
      </c>
      <c r="W23" s="7" t="s">
        <v>13</v>
      </c>
      <c r="X23" s="7" t="s">
        <v>2</v>
      </c>
    </row>
    <row r="24" spans="1:24" s="45" customFormat="1">
      <c r="A24" s="46"/>
      <c r="B24" s="54" t="s">
        <v>42</v>
      </c>
      <c r="C24" s="10">
        <v>28325</v>
      </c>
      <c r="D24" s="10">
        <v>1032</v>
      </c>
      <c r="E24" s="10">
        <v>357672</v>
      </c>
      <c r="F24" s="10">
        <v>9818</v>
      </c>
      <c r="G24" s="10">
        <v>12</v>
      </c>
      <c r="H24" s="20">
        <v>2.7449730479321839</v>
      </c>
      <c r="I24" s="10">
        <v>152874</v>
      </c>
      <c r="J24" s="11">
        <v>3588.24</v>
      </c>
      <c r="K24" s="10">
        <v>13</v>
      </c>
      <c r="L24" s="19">
        <v>2.347187880215079</v>
      </c>
      <c r="M24" s="8"/>
      <c r="N24" s="7" t="s">
        <v>8</v>
      </c>
      <c r="O24" s="7" t="s">
        <v>13</v>
      </c>
      <c r="P24" s="7" t="s">
        <v>5</v>
      </c>
      <c r="Q24" s="7" t="s">
        <v>7</v>
      </c>
      <c r="R24" s="7" t="s">
        <v>9</v>
      </c>
      <c r="S24" s="21"/>
      <c r="T24" s="7" t="s">
        <v>5</v>
      </c>
      <c r="U24" s="7" t="s">
        <v>8</v>
      </c>
      <c r="V24" s="7" t="s">
        <v>13</v>
      </c>
      <c r="W24" s="7" t="s">
        <v>9</v>
      </c>
      <c r="X24" s="7" t="s">
        <v>7</v>
      </c>
    </row>
    <row r="25" spans="1:24" s="45" customFormat="1">
      <c r="A25" s="46"/>
      <c r="B25" s="54" t="s">
        <v>41</v>
      </c>
      <c r="C25" s="10">
        <v>26495</v>
      </c>
      <c r="D25" s="10">
        <v>977</v>
      </c>
      <c r="E25" s="10">
        <v>340510</v>
      </c>
      <c r="F25" s="10">
        <v>7532</v>
      </c>
      <c r="G25" s="10">
        <v>13</v>
      </c>
      <c r="H25" s="20">
        <v>2.2119761534169333</v>
      </c>
      <c r="I25" s="10">
        <v>121718</v>
      </c>
      <c r="J25" s="11">
        <v>1949.85</v>
      </c>
      <c r="K25" s="10">
        <v>14</v>
      </c>
      <c r="L25" s="19">
        <v>1.6019405511099427</v>
      </c>
      <c r="M25" s="8"/>
      <c r="N25" s="7" t="s">
        <v>8</v>
      </c>
      <c r="O25" s="7" t="s">
        <v>5</v>
      </c>
      <c r="P25" s="7" t="s">
        <v>13</v>
      </c>
      <c r="Q25" s="7" t="s">
        <v>7</v>
      </c>
      <c r="R25" s="7" t="s">
        <v>9</v>
      </c>
      <c r="S25" s="21"/>
      <c r="T25" s="7" t="s">
        <v>5</v>
      </c>
      <c r="U25" s="7" t="s">
        <v>8</v>
      </c>
      <c r="V25" s="7" t="s">
        <v>13</v>
      </c>
      <c r="W25" s="7" t="s">
        <v>9</v>
      </c>
      <c r="X25" s="21" t="s">
        <v>25</v>
      </c>
    </row>
    <row r="26" spans="1:24" s="45" customFormat="1">
      <c r="A26" s="46"/>
      <c r="B26" s="54" t="s">
        <v>40</v>
      </c>
      <c r="C26" s="10">
        <v>24436</v>
      </c>
      <c r="D26" s="10">
        <v>890</v>
      </c>
      <c r="E26" s="10">
        <v>263312</v>
      </c>
      <c r="F26" s="10">
        <v>4823</v>
      </c>
      <c r="G26" s="10">
        <v>13</v>
      </c>
      <c r="H26" s="20">
        <v>1.8316673755848576</v>
      </c>
      <c r="I26" s="10">
        <v>106654</v>
      </c>
      <c r="J26" s="11">
        <v>1319.48</v>
      </c>
      <c r="K26" s="10">
        <v>14</v>
      </c>
      <c r="L26" s="19">
        <v>1.2371594126802559</v>
      </c>
      <c r="M26" s="8"/>
      <c r="N26" s="7" t="s">
        <v>8</v>
      </c>
      <c r="O26" s="7" t="s">
        <v>5</v>
      </c>
      <c r="P26" s="7" t="s">
        <v>13</v>
      </c>
      <c r="Q26" s="7" t="s">
        <v>7</v>
      </c>
      <c r="R26" s="7" t="s">
        <v>9</v>
      </c>
      <c r="S26" s="21"/>
      <c r="T26" s="7" t="s">
        <v>5</v>
      </c>
      <c r="U26" s="7" t="s">
        <v>8</v>
      </c>
      <c r="V26" s="7" t="s">
        <v>9</v>
      </c>
      <c r="W26" s="7" t="s">
        <v>13</v>
      </c>
      <c r="X26" s="7" t="s">
        <v>7</v>
      </c>
    </row>
    <row r="27" spans="1:24" s="45" customFormat="1">
      <c r="A27" s="46"/>
      <c r="B27" s="54" t="s">
        <v>39</v>
      </c>
      <c r="C27" s="10">
        <v>22044</v>
      </c>
      <c r="D27" s="10">
        <v>619</v>
      </c>
      <c r="E27" s="10">
        <v>360694</v>
      </c>
      <c r="F27" s="10">
        <v>9289</v>
      </c>
      <c r="G27" s="10">
        <v>12</v>
      </c>
      <c r="H27" s="20">
        <v>2.5753131463234764</v>
      </c>
      <c r="I27" s="10">
        <v>156209</v>
      </c>
      <c r="J27" s="11">
        <v>3255.16</v>
      </c>
      <c r="K27" s="10">
        <v>12</v>
      </c>
      <c r="L27" s="19">
        <v>2.083849202030613</v>
      </c>
      <c r="M27" s="8"/>
      <c r="N27" s="7" t="s">
        <v>5</v>
      </c>
      <c r="O27" s="7" t="s">
        <v>8</v>
      </c>
      <c r="P27" s="7" t="s">
        <v>13</v>
      </c>
      <c r="Q27" s="7" t="s">
        <v>9</v>
      </c>
      <c r="R27" s="7" t="s">
        <v>7</v>
      </c>
      <c r="S27" s="21"/>
      <c r="T27" s="7" t="s">
        <v>5</v>
      </c>
      <c r="U27" s="7" t="s">
        <v>8</v>
      </c>
      <c r="V27" s="7" t="s">
        <v>13</v>
      </c>
      <c r="W27" s="7" t="s">
        <v>9</v>
      </c>
      <c r="X27" s="7" t="s">
        <v>7</v>
      </c>
    </row>
    <row r="28" spans="1:24" s="45" customFormat="1">
      <c r="A28" s="46"/>
      <c r="B28" s="54" t="s">
        <v>38</v>
      </c>
      <c r="C28" s="10">
        <v>21297</v>
      </c>
      <c r="D28" s="10">
        <v>464</v>
      </c>
      <c r="E28" s="10">
        <v>396530</v>
      </c>
      <c r="F28" s="10">
        <v>11176</v>
      </c>
      <c r="G28" s="10">
        <v>12</v>
      </c>
      <c r="H28" s="20">
        <v>2.8184500542203619</v>
      </c>
      <c r="I28" s="10">
        <v>127207</v>
      </c>
      <c r="J28" s="11">
        <v>2753.8</v>
      </c>
      <c r="K28" s="10">
        <v>11</v>
      </c>
      <c r="L28" s="19">
        <v>2.1648179738536402</v>
      </c>
      <c r="M28" s="8"/>
      <c r="N28" s="7" t="s">
        <v>8</v>
      </c>
      <c r="O28" s="7" t="s">
        <v>5</v>
      </c>
      <c r="P28" s="7" t="s">
        <v>13</v>
      </c>
      <c r="Q28" s="7" t="s">
        <v>7</v>
      </c>
      <c r="R28" s="7" t="s">
        <v>9</v>
      </c>
      <c r="S28" s="21"/>
      <c r="T28" s="7" t="s">
        <v>5</v>
      </c>
      <c r="U28" s="7" t="s">
        <v>8</v>
      </c>
      <c r="V28" s="7" t="s">
        <v>9</v>
      </c>
      <c r="W28" s="7" t="s">
        <v>13</v>
      </c>
      <c r="X28" s="7" t="s">
        <v>7</v>
      </c>
    </row>
    <row r="29" spans="1:24" s="45" customFormat="1">
      <c r="A29" s="46"/>
      <c r="B29" s="54" t="s">
        <v>37</v>
      </c>
      <c r="C29" s="10">
        <v>20405</v>
      </c>
      <c r="D29" s="10">
        <v>536</v>
      </c>
      <c r="E29" s="10">
        <v>351788</v>
      </c>
      <c r="F29" s="10">
        <v>8297</v>
      </c>
      <c r="G29" s="10">
        <v>12</v>
      </c>
      <c r="H29" s="20">
        <v>2.3585227466542351</v>
      </c>
      <c r="I29" s="10">
        <v>123642</v>
      </c>
      <c r="J29" s="11">
        <v>2068.85</v>
      </c>
      <c r="K29" s="10">
        <v>12</v>
      </c>
      <c r="L29" s="19">
        <v>1.6732582779314473</v>
      </c>
      <c r="M29" s="8"/>
      <c r="N29" s="7" t="s">
        <v>5</v>
      </c>
      <c r="O29" s="7" t="s">
        <v>8</v>
      </c>
      <c r="P29" s="7" t="s">
        <v>13</v>
      </c>
      <c r="Q29" s="7" t="s">
        <v>7</v>
      </c>
      <c r="R29" s="7" t="s">
        <v>9</v>
      </c>
      <c r="S29" s="21"/>
      <c r="T29" s="7" t="s">
        <v>9</v>
      </c>
      <c r="U29" s="7" t="s">
        <v>8</v>
      </c>
      <c r="V29" s="7" t="s">
        <v>5</v>
      </c>
      <c r="W29" s="7" t="s">
        <v>13</v>
      </c>
      <c r="X29" s="7" t="s">
        <v>7</v>
      </c>
    </row>
    <row r="30" spans="1:24" s="45" customFormat="1">
      <c r="A30" s="46"/>
      <c r="B30" s="54" t="s">
        <v>36</v>
      </c>
      <c r="C30" s="10">
        <v>18889</v>
      </c>
      <c r="D30" s="10">
        <v>486</v>
      </c>
      <c r="E30" s="10">
        <v>403112</v>
      </c>
      <c r="F30" s="10">
        <v>10904</v>
      </c>
      <c r="G30" s="10">
        <v>12</v>
      </c>
      <c r="H30" s="20">
        <v>2.7049554466252554</v>
      </c>
      <c r="I30" s="10">
        <v>118471</v>
      </c>
      <c r="J30" s="11">
        <v>2287.36</v>
      </c>
      <c r="K30" s="10">
        <v>13</v>
      </c>
      <c r="L30" s="19">
        <v>1.9307341037047041</v>
      </c>
      <c r="M30" s="8"/>
      <c r="N30" s="7" t="s">
        <v>8</v>
      </c>
      <c r="O30" s="7" t="s">
        <v>5</v>
      </c>
      <c r="P30" s="7" t="s">
        <v>13</v>
      </c>
      <c r="Q30" s="7" t="s">
        <v>9</v>
      </c>
      <c r="R30" s="7" t="s">
        <v>7</v>
      </c>
      <c r="S30" s="21"/>
      <c r="T30" s="7" t="s">
        <v>5</v>
      </c>
      <c r="U30" s="7" t="s">
        <v>9</v>
      </c>
      <c r="V30" s="7" t="s">
        <v>8</v>
      </c>
      <c r="W30" s="7" t="s">
        <v>13</v>
      </c>
      <c r="X30" s="7" t="s">
        <v>2</v>
      </c>
    </row>
    <row r="31" spans="1:24" s="45" customFormat="1">
      <c r="A31" s="46"/>
      <c r="B31" s="54" t="s">
        <v>35</v>
      </c>
      <c r="C31" s="10">
        <v>17304</v>
      </c>
      <c r="D31" s="10">
        <v>450</v>
      </c>
      <c r="E31" s="10">
        <v>321238</v>
      </c>
      <c r="F31" s="10">
        <v>8800</v>
      </c>
      <c r="G31" s="10">
        <v>12</v>
      </c>
      <c r="H31" s="20">
        <v>2.739401938749463</v>
      </c>
      <c r="I31" s="10">
        <v>112957</v>
      </c>
      <c r="J31" s="11">
        <v>1910.66</v>
      </c>
      <c r="K31" s="10">
        <v>13</v>
      </c>
      <c r="L31" s="19">
        <v>1.6914932230848907</v>
      </c>
      <c r="M31" s="8"/>
      <c r="N31" s="7" t="s">
        <v>8</v>
      </c>
      <c r="O31" s="7" t="s">
        <v>5</v>
      </c>
      <c r="P31" s="7" t="s">
        <v>13</v>
      </c>
      <c r="Q31" s="7" t="s">
        <v>9</v>
      </c>
      <c r="R31" s="7" t="s">
        <v>7</v>
      </c>
      <c r="S31" s="21"/>
      <c r="T31" s="7" t="s">
        <v>5</v>
      </c>
      <c r="U31" s="7" t="s">
        <v>8</v>
      </c>
      <c r="V31" s="7" t="s">
        <v>9</v>
      </c>
      <c r="W31" s="7" t="s">
        <v>13</v>
      </c>
      <c r="X31" s="7" t="s">
        <v>7</v>
      </c>
    </row>
    <row r="32" spans="1:24" s="45" customFormat="1">
      <c r="A32" s="46"/>
      <c r="B32" s="54" t="s">
        <v>34</v>
      </c>
      <c r="C32" s="10">
        <v>16289</v>
      </c>
      <c r="D32" s="10">
        <v>414</v>
      </c>
      <c r="E32" s="10">
        <v>442806</v>
      </c>
      <c r="F32" s="10">
        <v>12113</v>
      </c>
      <c r="G32" s="10">
        <v>12</v>
      </c>
      <c r="H32" s="20">
        <v>2.7355094556080992</v>
      </c>
      <c r="I32" s="10">
        <v>148228</v>
      </c>
      <c r="J32" s="11">
        <v>2348.52</v>
      </c>
      <c r="K32" s="10">
        <v>13</v>
      </c>
      <c r="L32" s="19">
        <v>1.5843970100116036</v>
      </c>
      <c r="M32" s="8"/>
      <c r="N32" s="7" t="s">
        <v>8</v>
      </c>
      <c r="O32" s="7" t="s">
        <v>5</v>
      </c>
      <c r="P32" s="7" t="s">
        <v>13</v>
      </c>
      <c r="Q32" s="7" t="s">
        <v>9</v>
      </c>
      <c r="R32" s="7" t="s">
        <v>2</v>
      </c>
      <c r="S32" s="21"/>
      <c r="T32" s="7" t="s">
        <v>5</v>
      </c>
      <c r="U32" s="7" t="s">
        <v>8</v>
      </c>
      <c r="V32" s="7" t="s">
        <v>9</v>
      </c>
      <c r="W32" s="7" t="s">
        <v>13</v>
      </c>
      <c r="X32" s="7" t="s">
        <v>2</v>
      </c>
    </row>
    <row r="33" spans="1:24" s="45" customFormat="1">
      <c r="A33" s="46"/>
      <c r="B33" s="54" t="s">
        <v>33</v>
      </c>
      <c r="C33" s="10">
        <v>15262</v>
      </c>
      <c r="D33" s="10">
        <v>367</v>
      </c>
      <c r="E33" s="10">
        <v>403290</v>
      </c>
      <c r="F33" s="10">
        <v>10494</v>
      </c>
      <c r="G33" s="10">
        <v>12</v>
      </c>
      <c r="H33" s="20">
        <v>2.6020977460388304</v>
      </c>
      <c r="I33" s="10">
        <v>116973</v>
      </c>
      <c r="J33" s="11">
        <v>1932.81</v>
      </c>
      <c r="K33" s="10">
        <v>13</v>
      </c>
      <c r="L33" s="19">
        <v>1.6523556718217023</v>
      </c>
      <c r="M33" s="8"/>
      <c r="N33" s="7" t="s">
        <v>8</v>
      </c>
      <c r="O33" s="7" t="s">
        <v>5</v>
      </c>
      <c r="P33" s="7" t="s">
        <v>9</v>
      </c>
      <c r="Q33" s="7" t="s">
        <v>13</v>
      </c>
      <c r="R33" s="7" t="s">
        <v>2</v>
      </c>
      <c r="S33" s="7"/>
      <c r="T33" s="7" t="s">
        <v>5</v>
      </c>
      <c r="U33" s="7" t="s">
        <v>9</v>
      </c>
      <c r="V33" s="7" t="s">
        <v>8</v>
      </c>
      <c r="W33" s="7" t="s">
        <v>13</v>
      </c>
      <c r="X33" s="7" t="s">
        <v>7</v>
      </c>
    </row>
    <row r="34" spans="1:24" s="45" customFormat="1">
      <c r="A34" s="46"/>
      <c r="B34" s="54" t="s">
        <v>32</v>
      </c>
      <c r="C34" s="10">
        <v>14215</v>
      </c>
      <c r="D34" s="10">
        <v>344</v>
      </c>
      <c r="E34" s="10">
        <v>387245</v>
      </c>
      <c r="F34" s="10">
        <v>10532</v>
      </c>
      <c r="G34" s="10">
        <v>12</v>
      </c>
      <c r="H34" s="20">
        <v>2.7197252385440738</v>
      </c>
      <c r="I34" s="10">
        <v>104896</v>
      </c>
      <c r="J34" s="11">
        <v>2246.39</v>
      </c>
      <c r="K34" s="10">
        <v>12</v>
      </c>
      <c r="L34" s="19">
        <v>2.1415401921903601</v>
      </c>
      <c r="M34" s="8"/>
      <c r="N34" s="7" t="s">
        <v>8</v>
      </c>
      <c r="O34" s="7" t="s">
        <v>2</v>
      </c>
      <c r="P34" s="7" t="s">
        <v>9</v>
      </c>
      <c r="Q34" s="7" t="s">
        <v>5</v>
      </c>
      <c r="R34" s="7" t="s">
        <v>13</v>
      </c>
      <c r="S34" s="7"/>
      <c r="T34" s="7" t="s">
        <v>8</v>
      </c>
      <c r="U34" s="7" t="s">
        <v>9</v>
      </c>
      <c r="V34" s="7" t="s">
        <v>5</v>
      </c>
      <c r="W34" s="7" t="s">
        <v>13</v>
      </c>
      <c r="X34" s="7" t="s">
        <v>2</v>
      </c>
    </row>
    <row r="35" spans="1:24" s="45" customFormat="1">
      <c r="A35" s="46"/>
      <c r="B35" s="54" t="s">
        <v>31</v>
      </c>
      <c r="C35" s="10">
        <v>13409</v>
      </c>
      <c r="D35" s="10">
        <v>319</v>
      </c>
      <c r="E35" s="10">
        <v>403354</v>
      </c>
      <c r="F35" s="10">
        <v>11402</v>
      </c>
      <c r="G35" s="10">
        <v>12</v>
      </c>
      <c r="H35" s="20">
        <v>2.8267973046009214</v>
      </c>
      <c r="I35" s="10">
        <v>118622</v>
      </c>
      <c r="J35" s="11">
        <v>2101.88</v>
      </c>
      <c r="K35" s="10">
        <v>13</v>
      </c>
      <c r="L35" s="19">
        <v>1.7719141474599991</v>
      </c>
      <c r="M35" s="8"/>
      <c r="N35" s="7" t="s">
        <v>8</v>
      </c>
      <c r="O35" s="7" t="s">
        <v>9</v>
      </c>
      <c r="P35" s="7" t="s">
        <v>5</v>
      </c>
      <c r="Q35" s="7" t="s">
        <v>2</v>
      </c>
      <c r="R35" s="7" t="s">
        <v>13</v>
      </c>
      <c r="S35" s="7"/>
      <c r="T35" s="7" t="s">
        <v>9</v>
      </c>
      <c r="U35" s="7" t="s">
        <v>5</v>
      </c>
      <c r="V35" s="7" t="s">
        <v>8</v>
      </c>
      <c r="W35" s="7" t="s">
        <v>2</v>
      </c>
      <c r="X35" s="7" t="s">
        <v>13</v>
      </c>
    </row>
    <row r="36" spans="1:24" s="45" customFormat="1">
      <c r="A36" s="46"/>
      <c r="B36" s="54" t="s">
        <v>30</v>
      </c>
      <c r="C36" s="10">
        <v>12153</v>
      </c>
      <c r="D36" s="10">
        <v>281</v>
      </c>
      <c r="E36" s="10">
        <v>382795</v>
      </c>
      <c r="F36" s="10">
        <v>10866</v>
      </c>
      <c r="G36" s="10">
        <v>12</v>
      </c>
      <c r="H36" s="20">
        <v>2.8385950704685277</v>
      </c>
      <c r="I36" s="10">
        <v>110590</v>
      </c>
      <c r="J36" s="11">
        <v>2240.54</v>
      </c>
      <c r="K36" s="10">
        <v>13</v>
      </c>
      <c r="L36" s="19">
        <v>2.025987883172077</v>
      </c>
      <c r="M36" s="8"/>
      <c r="N36" s="7" t="s">
        <v>8</v>
      </c>
      <c r="O36" s="7" t="s">
        <v>9</v>
      </c>
      <c r="P36" s="7" t="s">
        <v>5</v>
      </c>
      <c r="Q36" s="7" t="s">
        <v>2</v>
      </c>
      <c r="R36" s="7" t="s">
        <v>13</v>
      </c>
      <c r="S36" s="7"/>
      <c r="T36" s="7" t="s">
        <v>9</v>
      </c>
      <c r="U36" s="7" t="s">
        <v>8</v>
      </c>
      <c r="V36" s="7" t="s">
        <v>5</v>
      </c>
      <c r="W36" s="7" t="s">
        <v>13</v>
      </c>
      <c r="X36" s="7" t="s">
        <v>2</v>
      </c>
    </row>
    <row r="37" spans="1:24" s="45" customFormat="1">
      <c r="A37" s="46"/>
      <c r="B37" s="54" t="s">
        <v>29</v>
      </c>
      <c r="C37" s="10">
        <v>11245</v>
      </c>
      <c r="D37" s="10">
        <v>254</v>
      </c>
      <c r="E37" s="10">
        <v>362955</v>
      </c>
      <c r="F37" s="10">
        <v>9747</v>
      </c>
      <c r="G37" s="10">
        <v>12</v>
      </c>
      <c r="H37" s="20">
        <v>2.6854568748191925</v>
      </c>
      <c r="I37" s="10">
        <v>109003</v>
      </c>
      <c r="J37" s="11">
        <v>1886.34</v>
      </c>
      <c r="K37" s="10">
        <v>13</v>
      </c>
      <c r="L37" s="19">
        <v>1.7305395264350523</v>
      </c>
      <c r="M37" s="8"/>
      <c r="N37" s="7" t="s">
        <v>8</v>
      </c>
      <c r="O37" s="7" t="s">
        <v>5</v>
      </c>
      <c r="P37" s="7" t="s">
        <v>9</v>
      </c>
      <c r="Q37" s="7" t="s">
        <v>13</v>
      </c>
      <c r="R37" s="7" t="s">
        <v>2</v>
      </c>
      <c r="S37" s="7"/>
      <c r="T37" s="7" t="s">
        <v>5</v>
      </c>
      <c r="U37" s="7" t="s">
        <v>8</v>
      </c>
      <c r="V37" s="7" t="s">
        <v>9</v>
      </c>
      <c r="W37" s="7" t="s">
        <v>13</v>
      </c>
      <c r="X37" s="7" t="s">
        <v>2</v>
      </c>
    </row>
    <row r="38" spans="1:24" s="45" customFormat="1">
      <c r="A38" s="46"/>
      <c r="B38" s="54" t="s">
        <v>28</v>
      </c>
      <c r="C38" s="10">
        <v>10632</v>
      </c>
      <c r="D38" s="10">
        <v>246</v>
      </c>
      <c r="E38" s="10">
        <v>483196</v>
      </c>
      <c r="F38" s="10">
        <v>10708</v>
      </c>
      <c r="G38" s="10">
        <v>12</v>
      </c>
      <c r="H38" s="20">
        <v>2.2160779476651298</v>
      </c>
      <c r="I38" s="10">
        <v>134130</v>
      </c>
      <c r="J38" s="11">
        <v>1994.7</v>
      </c>
      <c r="K38" s="10">
        <v>13</v>
      </c>
      <c r="L38" s="19">
        <v>1.4871393424289869</v>
      </c>
      <c r="M38" s="8"/>
      <c r="N38" s="7" t="s">
        <v>8</v>
      </c>
      <c r="O38" s="7" t="s">
        <v>5</v>
      </c>
      <c r="P38" s="7" t="s">
        <v>9</v>
      </c>
      <c r="Q38" s="7" t="s">
        <v>2</v>
      </c>
      <c r="R38" s="7" t="s">
        <v>13</v>
      </c>
      <c r="S38" s="7"/>
      <c r="T38" s="7" t="s">
        <v>9</v>
      </c>
      <c r="U38" s="7" t="s">
        <v>5</v>
      </c>
      <c r="V38" s="7" t="s">
        <v>8</v>
      </c>
      <c r="W38" s="7" t="s">
        <v>2</v>
      </c>
      <c r="X38" s="7" t="s">
        <v>13</v>
      </c>
    </row>
    <row r="39" spans="1:24" s="45" customFormat="1">
      <c r="A39" s="46"/>
      <c r="B39" s="54" t="s">
        <v>27</v>
      </c>
      <c r="C39" s="10">
        <v>10362</v>
      </c>
      <c r="D39" s="10">
        <v>219</v>
      </c>
      <c r="E39" s="10">
        <v>407005</v>
      </c>
      <c r="F39" s="10">
        <v>8973</v>
      </c>
      <c r="G39" s="10">
        <v>12</v>
      </c>
      <c r="H39" s="20">
        <v>2.2046412206238255</v>
      </c>
      <c r="I39" s="10">
        <v>101999</v>
      </c>
      <c r="J39" s="10">
        <v>1393</v>
      </c>
      <c r="K39" s="10">
        <v>13</v>
      </c>
      <c r="L39" s="19">
        <v>1.3656996637221934</v>
      </c>
      <c r="M39" s="8"/>
      <c r="N39" s="7" t="s">
        <v>8</v>
      </c>
      <c r="O39" s="7" t="s">
        <v>5</v>
      </c>
      <c r="P39" s="7" t="s">
        <v>9</v>
      </c>
      <c r="Q39" s="7" t="s">
        <v>2</v>
      </c>
      <c r="R39" s="7" t="s">
        <v>1</v>
      </c>
      <c r="S39" s="7"/>
      <c r="T39" s="7" t="s">
        <v>8</v>
      </c>
      <c r="U39" s="7" t="s">
        <v>5</v>
      </c>
      <c r="V39" s="7" t="s">
        <v>9</v>
      </c>
      <c r="W39" s="7" t="s">
        <v>2</v>
      </c>
      <c r="X39" s="7" t="s">
        <v>13</v>
      </c>
    </row>
    <row r="40" spans="1:24" s="45" customFormat="1">
      <c r="A40" s="46"/>
      <c r="B40" s="54" t="s">
        <v>26</v>
      </c>
      <c r="C40" s="10">
        <v>9802</v>
      </c>
      <c r="D40" s="10">
        <v>209</v>
      </c>
      <c r="E40" s="10">
        <v>372700</v>
      </c>
      <c r="F40" s="10">
        <v>7335</v>
      </c>
      <c r="G40" s="10">
        <v>13</v>
      </c>
      <c r="H40" s="20">
        <v>1.9680708344513014</v>
      </c>
      <c r="I40" s="10">
        <v>97920</v>
      </c>
      <c r="J40" s="10">
        <v>1358</v>
      </c>
      <c r="K40" s="10">
        <v>13</v>
      </c>
      <c r="L40" s="19">
        <v>1.3868464052287581</v>
      </c>
      <c r="M40" s="8"/>
      <c r="N40" s="7" t="s">
        <v>8</v>
      </c>
      <c r="O40" s="7" t="s">
        <v>5</v>
      </c>
      <c r="P40" s="7" t="s">
        <v>9</v>
      </c>
      <c r="Q40" s="7" t="s">
        <v>2</v>
      </c>
      <c r="R40" s="7" t="s">
        <v>1</v>
      </c>
      <c r="S40" s="7"/>
      <c r="T40" s="7" t="s">
        <v>8</v>
      </c>
      <c r="U40" s="7" t="s">
        <v>5</v>
      </c>
      <c r="V40" s="7" t="s">
        <v>9</v>
      </c>
      <c r="W40" s="7" t="s">
        <v>2</v>
      </c>
      <c r="X40" s="7" t="s">
        <v>25</v>
      </c>
    </row>
    <row r="41" spans="1:24" s="45" customFormat="1">
      <c r="A41" s="46"/>
      <c r="B41" s="54" t="s">
        <v>24</v>
      </c>
      <c r="C41" s="10">
        <v>9136</v>
      </c>
      <c r="D41" s="10">
        <v>196</v>
      </c>
      <c r="E41" s="10">
        <v>392622</v>
      </c>
      <c r="F41" s="10">
        <v>9367</v>
      </c>
      <c r="G41" s="10">
        <v>11</v>
      </c>
      <c r="H41" s="20">
        <v>2.3857552556912247</v>
      </c>
      <c r="I41" s="10">
        <v>118762</v>
      </c>
      <c r="J41" s="10">
        <v>2066</v>
      </c>
      <c r="K41" s="10">
        <v>12</v>
      </c>
      <c r="L41" s="19">
        <v>1.7396136811438003</v>
      </c>
      <c r="M41" s="8"/>
      <c r="N41" s="7" t="s">
        <v>8</v>
      </c>
      <c r="O41" s="7" t="s">
        <v>5</v>
      </c>
      <c r="P41" s="7" t="s">
        <v>9</v>
      </c>
      <c r="Q41" s="7" t="s">
        <v>2</v>
      </c>
      <c r="R41" s="7" t="s">
        <v>1</v>
      </c>
      <c r="S41" s="7"/>
      <c r="T41" s="7" t="s">
        <v>9</v>
      </c>
      <c r="U41" s="7" t="s">
        <v>5</v>
      </c>
      <c r="V41" s="7" t="s">
        <v>8</v>
      </c>
      <c r="W41" s="7" t="s">
        <v>2</v>
      </c>
      <c r="X41" s="7" t="s">
        <v>13</v>
      </c>
    </row>
    <row r="42" spans="1:24" s="45" customFormat="1">
      <c r="A42" s="46"/>
      <c r="B42" s="54" t="s">
        <v>23</v>
      </c>
      <c r="C42" s="10">
        <v>8326</v>
      </c>
      <c r="D42" s="10">
        <v>196</v>
      </c>
      <c r="E42" s="10">
        <v>396615</v>
      </c>
      <c r="F42" s="10">
        <v>8302</v>
      </c>
      <c r="G42" s="10">
        <v>11</v>
      </c>
      <c r="H42" s="20">
        <v>2.0932138219684076</v>
      </c>
      <c r="I42" s="10">
        <v>115581</v>
      </c>
      <c r="J42" s="10">
        <v>1927</v>
      </c>
      <c r="K42" s="10">
        <v>11</v>
      </c>
      <c r="L42" s="19">
        <v>1.6672290428357601</v>
      </c>
      <c r="M42" s="8"/>
      <c r="N42" s="7" t="s">
        <v>8</v>
      </c>
      <c r="O42" s="7" t="s">
        <v>5</v>
      </c>
      <c r="P42" s="7" t="s">
        <v>9</v>
      </c>
      <c r="Q42" s="7" t="s">
        <v>2</v>
      </c>
      <c r="R42" s="7" t="s">
        <v>1</v>
      </c>
      <c r="S42" s="7"/>
      <c r="T42" s="7" t="s">
        <v>5</v>
      </c>
      <c r="U42" s="7" t="s">
        <v>8</v>
      </c>
      <c r="V42" s="7" t="s">
        <v>9</v>
      </c>
      <c r="W42" s="7" t="s">
        <v>2</v>
      </c>
      <c r="X42" s="7" t="s">
        <v>13</v>
      </c>
    </row>
    <row r="43" spans="1:24" s="45" customFormat="1">
      <c r="A43" s="46"/>
      <c r="B43" s="54" t="s">
        <v>22</v>
      </c>
      <c r="C43" s="10">
        <v>8212</v>
      </c>
      <c r="D43" s="10">
        <v>166</v>
      </c>
      <c r="E43" s="10">
        <v>409850</v>
      </c>
      <c r="F43" s="10">
        <v>9781</v>
      </c>
      <c r="G43" s="10">
        <v>11</v>
      </c>
      <c r="H43" s="20">
        <v>2.3864828595827743</v>
      </c>
      <c r="I43" s="10">
        <v>105271</v>
      </c>
      <c r="J43" s="10">
        <v>1787</v>
      </c>
      <c r="K43" s="10">
        <v>13</v>
      </c>
      <c r="L43" s="19">
        <v>1.6975235344966799</v>
      </c>
      <c r="M43" s="8"/>
      <c r="N43" s="7" t="s">
        <v>8</v>
      </c>
      <c r="O43" s="7" t="s">
        <v>5</v>
      </c>
      <c r="P43" s="7" t="s">
        <v>9</v>
      </c>
      <c r="Q43" s="7" t="s">
        <v>2</v>
      </c>
      <c r="R43" s="7" t="s">
        <v>1</v>
      </c>
      <c r="S43" s="7"/>
      <c r="T43" s="7" t="s">
        <v>5</v>
      </c>
      <c r="U43" s="7" t="s">
        <v>8</v>
      </c>
      <c r="V43" s="7" t="s">
        <v>9</v>
      </c>
      <c r="W43" s="7" t="s">
        <v>2</v>
      </c>
      <c r="X43" s="7" t="s">
        <v>13</v>
      </c>
    </row>
    <row r="44" spans="1:24" s="45" customFormat="1">
      <c r="A44" s="46"/>
      <c r="B44" s="54" t="s">
        <v>21</v>
      </c>
      <c r="C44" s="10">
        <v>7701</v>
      </c>
      <c r="D44" s="10">
        <v>145</v>
      </c>
      <c r="E44" s="10">
        <v>391681</v>
      </c>
      <c r="F44" s="10">
        <v>9802</v>
      </c>
      <c r="G44" s="10">
        <v>13</v>
      </c>
      <c r="H44" s="20">
        <v>2.5025467153116949</v>
      </c>
      <c r="I44" s="10">
        <v>105761</v>
      </c>
      <c r="J44" s="10">
        <v>1852</v>
      </c>
      <c r="K44" s="10">
        <v>14</v>
      </c>
      <c r="L44" s="19">
        <v>1.7511180870074983</v>
      </c>
      <c r="M44" s="8"/>
      <c r="N44" s="7" t="s">
        <v>8</v>
      </c>
      <c r="O44" s="7" t="s">
        <v>5</v>
      </c>
      <c r="P44" s="7" t="s">
        <v>9</v>
      </c>
      <c r="Q44" s="7" t="s">
        <v>2</v>
      </c>
      <c r="R44" s="7" t="s">
        <v>1</v>
      </c>
      <c r="S44" s="7"/>
      <c r="T44" s="7" t="s">
        <v>8</v>
      </c>
      <c r="U44" s="7" t="s">
        <v>5</v>
      </c>
      <c r="V44" s="7" t="s">
        <v>9</v>
      </c>
      <c r="W44" s="7" t="s">
        <v>2</v>
      </c>
      <c r="X44" s="7" t="s">
        <v>1</v>
      </c>
    </row>
    <row r="45" spans="1:24" s="45" customFormat="1">
      <c r="A45" s="46"/>
      <c r="B45" s="54" t="s">
        <v>20</v>
      </c>
      <c r="C45" s="10">
        <v>7285</v>
      </c>
      <c r="D45" s="10">
        <v>146</v>
      </c>
      <c r="E45" s="10">
        <v>373121</v>
      </c>
      <c r="F45" s="10">
        <v>10143</v>
      </c>
      <c r="G45" s="10">
        <v>11</v>
      </c>
      <c r="H45" s="20">
        <v>2.7184211020017637</v>
      </c>
      <c r="I45" s="10">
        <v>118568</v>
      </c>
      <c r="J45" s="10">
        <v>2452</v>
      </c>
      <c r="K45" s="10">
        <v>12</v>
      </c>
      <c r="L45" s="19">
        <v>2.0680116051548478</v>
      </c>
      <c r="M45" s="8"/>
      <c r="N45" s="7" t="s">
        <v>8</v>
      </c>
      <c r="O45" s="7" t="s">
        <v>5</v>
      </c>
      <c r="P45" s="7" t="s">
        <v>1</v>
      </c>
      <c r="Q45" s="7" t="s">
        <v>2</v>
      </c>
      <c r="R45" s="7" t="s">
        <v>11</v>
      </c>
      <c r="S45" s="7"/>
      <c r="T45" s="7" t="s">
        <v>8</v>
      </c>
      <c r="U45" s="7" t="s">
        <v>5</v>
      </c>
      <c r="V45" s="7" t="s">
        <v>1</v>
      </c>
      <c r="W45" s="7" t="s">
        <v>9</v>
      </c>
      <c r="X45" s="7" t="s">
        <v>11</v>
      </c>
    </row>
    <row r="46" spans="1:24" s="45" customFormat="1">
      <c r="A46" s="46"/>
      <c r="B46" s="54" t="s">
        <v>19</v>
      </c>
      <c r="C46" s="10">
        <v>6996</v>
      </c>
      <c r="D46" s="10">
        <v>142</v>
      </c>
      <c r="E46" s="10">
        <v>436031</v>
      </c>
      <c r="F46" s="10">
        <v>9970</v>
      </c>
      <c r="G46" s="10">
        <v>11</v>
      </c>
      <c r="H46" s="20">
        <v>2.2865346729934339</v>
      </c>
      <c r="I46" s="10">
        <v>112777</v>
      </c>
      <c r="J46" s="10">
        <v>1841</v>
      </c>
      <c r="K46" s="10">
        <v>12</v>
      </c>
      <c r="L46" s="19">
        <v>1.6324250512072498</v>
      </c>
      <c r="M46" s="8"/>
      <c r="N46" s="7" t="s">
        <v>5</v>
      </c>
      <c r="O46" s="7" t="s">
        <v>8</v>
      </c>
      <c r="P46" s="7" t="s">
        <v>9</v>
      </c>
      <c r="Q46" s="7" t="s">
        <v>2</v>
      </c>
      <c r="R46" s="7" t="s">
        <v>1</v>
      </c>
      <c r="S46" s="7"/>
      <c r="T46" s="7" t="s">
        <v>5</v>
      </c>
      <c r="U46" s="7" t="s">
        <v>9</v>
      </c>
      <c r="V46" s="7" t="s">
        <v>8</v>
      </c>
      <c r="W46" s="7" t="s">
        <v>2</v>
      </c>
      <c r="X46" s="7" t="s">
        <v>13</v>
      </c>
    </row>
    <row r="47" spans="1:24" s="45" customFormat="1">
      <c r="A47" s="46"/>
      <c r="B47" s="54" t="s">
        <v>18</v>
      </c>
      <c r="C47" s="10">
        <v>6549</v>
      </c>
      <c r="D47" s="10">
        <v>132</v>
      </c>
      <c r="E47" s="10">
        <v>347354</v>
      </c>
      <c r="F47" s="10">
        <v>6436</v>
      </c>
      <c r="G47" s="10">
        <v>11</v>
      </c>
      <c r="H47" s="20">
        <v>1.8528648007508191</v>
      </c>
      <c r="I47" s="10">
        <v>89999</v>
      </c>
      <c r="J47" s="10">
        <v>1044</v>
      </c>
      <c r="K47" s="10">
        <v>15</v>
      </c>
      <c r="L47" s="19">
        <v>1.1600128890321004</v>
      </c>
      <c r="M47" s="8"/>
      <c r="N47" s="7" t="s">
        <v>8</v>
      </c>
      <c r="O47" s="7" t="s">
        <v>5</v>
      </c>
      <c r="P47" s="7" t="s">
        <v>2</v>
      </c>
      <c r="Q47" s="7" t="s">
        <v>9</v>
      </c>
      <c r="R47" s="7" t="s">
        <v>11</v>
      </c>
      <c r="S47" s="7"/>
      <c r="T47" s="7" t="s">
        <v>8</v>
      </c>
      <c r="U47" s="7" t="s">
        <v>5</v>
      </c>
      <c r="V47" s="7" t="s">
        <v>9</v>
      </c>
      <c r="W47" s="7" t="s">
        <v>2</v>
      </c>
      <c r="X47" s="7" t="s">
        <v>11</v>
      </c>
    </row>
    <row r="48" spans="1:24" s="45" customFormat="1">
      <c r="A48" s="46"/>
      <c r="B48" s="54" t="s">
        <v>17</v>
      </c>
      <c r="C48" s="10">
        <v>6381</v>
      </c>
      <c r="D48" s="10">
        <v>130</v>
      </c>
      <c r="E48" s="10">
        <v>358929</v>
      </c>
      <c r="F48" s="10">
        <v>6043</v>
      </c>
      <c r="G48" s="10">
        <v>11</v>
      </c>
      <c r="H48" s="20">
        <v>1.6836198802548694</v>
      </c>
      <c r="I48" s="10">
        <v>97907</v>
      </c>
      <c r="J48" s="10">
        <v>1097</v>
      </c>
      <c r="K48" s="10">
        <v>12</v>
      </c>
      <c r="L48" s="19">
        <v>1.120451040272912</v>
      </c>
      <c r="M48" s="8"/>
      <c r="N48" s="7" t="s">
        <v>5</v>
      </c>
      <c r="O48" s="7" t="s">
        <v>8</v>
      </c>
      <c r="P48" s="7" t="s">
        <v>9</v>
      </c>
      <c r="Q48" s="7" t="s">
        <v>2</v>
      </c>
      <c r="R48" s="7" t="s">
        <v>1</v>
      </c>
      <c r="S48" s="7"/>
      <c r="T48" s="7" t="s">
        <v>5</v>
      </c>
      <c r="U48" s="7" t="s">
        <v>8</v>
      </c>
      <c r="V48" s="7" t="s">
        <v>9</v>
      </c>
      <c r="W48" s="7" t="s">
        <v>2</v>
      </c>
      <c r="X48" s="7" t="s">
        <v>1</v>
      </c>
    </row>
    <row r="49" spans="1:25" s="45" customFormat="1">
      <c r="A49" s="46"/>
      <c r="B49" s="54" t="s">
        <v>16</v>
      </c>
      <c r="C49" s="10">
        <v>6121</v>
      </c>
      <c r="D49" s="10">
        <v>113</v>
      </c>
      <c r="E49" s="10">
        <v>386574</v>
      </c>
      <c r="F49" s="10">
        <v>6740</v>
      </c>
      <c r="G49" s="10">
        <v>11</v>
      </c>
      <c r="H49" s="20">
        <v>1.7435212921717447</v>
      </c>
      <c r="I49" s="10">
        <v>99421</v>
      </c>
      <c r="J49" s="10">
        <v>1155</v>
      </c>
      <c r="K49" s="10">
        <v>12</v>
      </c>
      <c r="L49" s="19">
        <v>1.1617263958318664</v>
      </c>
      <c r="M49" s="8"/>
      <c r="N49" s="7" t="s">
        <v>5</v>
      </c>
      <c r="O49" s="7" t="s">
        <v>8</v>
      </c>
      <c r="P49" s="7" t="s">
        <v>2</v>
      </c>
      <c r="Q49" s="7" t="s">
        <v>9</v>
      </c>
      <c r="R49" s="7" t="s">
        <v>11</v>
      </c>
      <c r="S49" s="7"/>
      <c r="T49" s="7" t="s">
        <v>5</v>
      </c>
      <c r="U49" s="7" t="s">
        <v>8</v>
      </c>
      <c r="V49" s="7" t="s">
        <v>9</v>
      </c>
      <c r="W49" s="7" t="s">
        <v>2</v>
      </c>
      <c r="X49" s="7" t="s">
        <v>11</v>
      </c>
    </row>
    <row r="50" spans="1:25" s="45" customFormat="1">
      <c r="A50" s="46"/>
      <c r="B50" s="55" t="s">
        <v>15</v>
      </c>
      <c r="C50" s="15">
        <v>5827</v>
      </c>
      <c r="D50" s="15">
        <v>105</v>
      </c>
      <c r="E50" s="15">
        <v>367677</v>
      </c>
      <c r="F50" s="15">
        <v>6880</v>
      </c>
      <c r="G50" s="14">
        <v>13</v>
      </c>
      <c r="H50" s="18">
        <v>1.8712076088523348</v>
      </c>
      <c r="I50" s="15">
        <v>90555</v>
      </c>
      <c r="J50" s="15">
        <v>1208</v>
      </c>
      <c r="K50" s="14">
        <v>12</v>
      </c>
      <c r="L50" s="17">
        <v>1.3339959140853623</v>
      </c>
      <c r="M50" s="8"/>
      <c r="N50" s="7" t="s">
        <v>5</v>
      </c>
      <c r="O50" s="7" t="s">
        <v>8</v>
      </c>
      <c r="P50" s="7" t="s">
        <v>9</v>
      </c>
      <c r="Q50" s="7" t="s">
        <v>2</v>
      </c>
      <c r="R50" s="7" t="s">
        <v>11</v>
      </c>
      <c r="S50" s="7"/>
      <c r="T50" s="7" t="s">
        <v>5</v>
      </c>
      <c r="U50" s="7" t="s">
        <v>9</v>
      </c>
      <c r="V50" s="7" t="s">
        <v>8</v>
      </c>
      <c r="W50" s="7" t="s">
        <v>2</v>
      </c>
      <c r="X50" s="7" t="s">
        <v>11</v>
      </c>
    </row>
    <row r="51" spans="1:25" s="45" customFormat="1">
      <c r="A51" s="46"/>
      <c r="B51" s="55" t="s">
        <v>14</v>
      </c>
      <c r="C51" s="16" t="s">
        <v>12</v>
      </c>
      <c r="D51" s="15">
        <v>92</v>
      </c>
      <c r="E51" s="15">
        <v>395777</v>
      </c>
      <c r="F51" s="15">
        <v>6081</v>
      </c>
      <c r="G51" s="14">
        <v>12</v>
      </c>
      <c r="H51" s="13">
        <f t="shared" ref="H51:H55" si="0">F51/E51*100</f>
        <v>1.5364712957043991</v>
      </c>
      <c r="I51" s="15">
        <v>95028</v>
      </c>
      <c r="J51" s="15">
        <v>981</v>
      </c>
      <c r="K51" s="14">
        <v>12</v>
      </c>
      <c r="L51" s="13">
        <f t="shared" ref="L51:L55" si="1">J51/I51*100</f>
        <v>1.032327314054805</v>
      </c>
      <c r="M51" s="8"/>
      <c r="N51" s="7" t="s">
        <v>5</v>
      </c>
      <c r="O51" s="7" t="s">
        <v>8</v>
      </c>
      <c r="P51" s="7" t="s">
        <v>9</v>
      </c>
      <c r="Q51" s="7" t="s">
        <v>2</v>
      </c>
      <c r="R51" s="7" t="s">
        <v>11</v>
      </c>
      <c r="S51" s="7"/>
      <c r="T51" s="7" t="s">
        <v>5</v>
      </c>
      <c r="U51" s="7" t="s">
        <v>9</v>
      </c>
      <c r="V51" s="7" t="s">
        <v>8</v>
      </c>
      <c r="W51" s="7" t="s">
        <v>2</v>
      </c>
      <c r="X51" s="7" t="s">
        <v>11</v>
      </c>
    </row>
    <row r="52" spans="1:25" s="45" customFormat="1">
      <c r="A52" s="46"/>
      <c r="B52" s="55" t="s">
        <v>115</v>
      </c>
      <c r="C52" s="16">
        <v>5194</v>
      </c>
      <c r="D52" s="15">
        <v>91</v>
      </c>
      <c r="E52" s="15">
        <v>338523</v>
      </c>
      <c r="F52" s="15">
        <v>6317</v>
      </c>
      <c r="G52" s="14">
        <v>11</v>
      </c>
      <c r="H52" s="13">
        <f t="shared" si="0"/>
        <v>1.8660475063732744</v>
      </c>
      <c r="I52" s="15">
        <v>80789</v>
      </c>
      <c r="J52" s="15">
        <v>1066</v>
      </c>
      <c r="K52" s="14">
        <v>12</v>
      </c>
      <c r="L52" s="13">
        <f t="shared" si="1"/>
        <v>1.3194865637648689</v>
      </c>
      <c r="M52" s="8"/>
      <c r="N52" s="7" t="s">
        <v>5</v>
      </c>
      <c r="O52" s="7" t="s">
        <v>9</v>
      </c>
      <c r="P52" s="7" t="s">
        <v>2</v>
      </c>
      <c r="Q52" s="7" t="s">
        <v>8</v>
      </c>
      <c r="R52" s="7" t="s">
        <v>13</v>
      </c>
      <c r="S52" s="7"/>
      <c r="T52" s="7" t="s">
        <v>5</v>
      </c>
      <c r="U52" s="7" t="s">
        <v>9</v>
      </c>
      <c r="V52" s="7" t="s">
        <v>2</v>
      </c>
      <c r="W52" s="7" t="s">
        <v>8</v>
      </c>
      <c r="X52" s="7" t="s">
        <v>13</v>
      </c>
    </row>
    <row r="53" spans="1:25" s="45" customFormat="1">
      <c r="A53" s="46"/>
      <c r="B53" s="54" t="s">
        <v>116</v>
      </c>
      <c r="C53" s="12" t="s">
        <v>12</v>
      </c>
      <c r="D53" s="11">
        <v>90</v>
      </c>
      <c r="E53" s="11">
        <v>342620</v>
      </c>
      <c r="F53" s="11">
        <v>5938</v>
      </c>
      <c r="G53" s="10">
        <v>12</v>
      </c>
      <c r="H53" s="9">
        <f t="shared" si="0"/>
        <v>1.7331154048216681</v>
      </c>
      <c r="I53" s="11">
        <v>83588</v>
      </c>
      <c r="J53" s="11">
        <v>1102</v>
      </c>
      <c r="K53" s="10">
        <v>12</v>
      </c>
      <c r="L53" s="9">
        <f t="shared" si="1"/>
        <v>1.3183710580466095</v>
      </c>
      <c r="M53" s="8"/>
      <c r="N53" s="7" t="s">
        <v>5</v>
      </c>
      <c r="O53" s="7" t="s">
        <v>8</v>
      </c>
      <c r="P53" s="7" t="s">
        <v>9</v>
      </c>
      <c r="Q53" s="7" t="s">
        <v>2</v>
      </c>
      <c r="R53" s="7" t="s">
        <v>11</v>
      </c>
      <c r="S53" s="7"/>
      <c r="T53" s="7" t="s">
        <v>5</v>
      </c>
      <c r="U53" s="7" t="s">
        <v>9</v>
      </c>
      <c r="V53" s="7" t="s">
        <v>8</v>
      </c>
      <c r="W53" s="7" t="s">
        <v>2</v>
      </c>
      <c r="X53" s="7" t="s">
        <v>11</v>
      </c>
    </row>
    <row r="54" spans="1:25" s="45" customFormat="1">
      <c r="A54" s="46"/>
      <c r="B54" s="54" t="s">
        <v>117</v>
      </c>
      <c r="C54" s="12" t="s">
        <v>12</v>
      </c>
      <c r="D54" s="11">
        <v>85</v>
      </c>
      <c r="E54" s="11">
        <v>328700</v>
      </c>
      <c r="F54" s="11">
        <v>3322</v>
      </c>
      <c r="G54" s="10">
        <v>12</v>
      </c>
      <c r="H54" s="9">
        <f t="shared" si="0"/>
        <v>1.0106480073014907</v>
      </c>
      <c r="I54" s="11">
        <v>85319</v>
      </c>
      <c r="J54" s="11">
        <v>595</v>
      </c>
      <c r="K54" s="10">
        <v>13</v>
      </c>
      <c r="L54" s="9">
        <f t="shared" si="1"/>
        <v>0.69738276351105855</v>
      </c>
      <c r="M54" s="8"/>
      <c r="N54" s="7" t="s">
        <v>5</v>
      </c>
      <c r="O54" s="7" t="s">
        <v>8</v>
      </c>
      <c r="P54" s="7" t="s">
        <v>9</v>
      </c>
      <c r="Q54" s="7" t="s">
        <v>2</v>
      </c>
      <c r="R54" s="7" t="s">
        <v>11</v>
      </c>
      <c r="S54" s="7"/>
      <c r="T54" s="7" t="s">
        <v>5</v>
      </c>
      <c r="U54" s="7" t="s">
        <v>9</v>
      </c>
      <c r="V54" s="7" t="s">
        <v>8</v>
      </c>
      <c r="W54" s="7" t="s">
        <v>2</v>
      </c>
      <c r="X54" s="7" t="s">
        <v>11</v>
      </c>
    </row>
    <row r="55" spans="1:25" s="45" customFormat="1">
      <c r="A55" s="46"/>
      <c r="B55" s="54" t="s">
        <v>118</v>
      </c>
      <c r="C55" s="12" t="s">
        <v>10</v>
      </c>
      <c r="D55" s="11">
        <v>84</v>
      </c>
      <c r="E55" s="11">
        <v>292345</v>
      </c>
      <c r="F55" s="11">
        <v>4453</v>
      </c>
      <c r="G55" s="10">
        <v>11</v>
      </c>
      <c r="H55" s="9">
        <f t="shared" si="0"/>
        <v>1.5232003283791411</v>
      </c>
      <c r="I55" s="11">
        <v>73426</v>
      </c>
      <c r="J55" s="11">
        <v>956</v>
      </c>
      <c r="K55" s="10">
        <v>11</v>
      </c>
      <c r="L55" s="9">
        <f t="shared" si="1"/>
        <v>1.3019911203116064</v>
      </c>
      <c r="M55" s="8"/>
      <c r="N55" s="7" t="s">
        <v>5</v>
      </c>
      <c r="O55" s="7" t="s">
        <v>9</v>
      </c>
      <c r="P55" s="7" t="s">
        <v>8</v>
      </c>
      <c r="Q55" s="7" t="s">
        <v>2</v>
      </c>
      <c r="R55" s="7" t="s">
        <v>1</v>
      </c>
      <c r="S55" s="7"/>
      <c r="T55" s="7" t="s">
        <v>5</v>
      </c>
      <c r="U55" s="7" t="s">
        <v>9</v>
      </c>
      <c r="V55" s="7" t="s">
        <v>8</v>
      </c>
      <c r="W55" s="7" t="s">
        <v>2</v>
      </c>
      <c r="X55" s="7" t="s">
        <v>7</v>
      </c>
    </row>
    <row r="56" spans="1:25" s="45" customFormat="1">
      <c r="A56" s="46"/>
      <c r="B56" s="54" t="s">
        <v>119</v>
      </c>
      <c r="C56" s="12" t="s">
        <v>6</v>
      </c>
      <c r="D56" s="11">
        <v>85</v>
      </c>
      <c r="E56" s="11">
        <v>341580</v>
      </c>
      <c r="F56" s="11">
        <v>4381</v>
      </c>
      <c r="G56" s="10">
        <v>11</v>
      </c>
      <c r="H56" s="9">
        <f t="shared" ref="H56" si="2">F56/E56*100</f>
        <v>1.2825692370747701</v>
      </c>
      <c r="I56" s="11">
        <v>94531</v>
      </c>
      <c r="J56" s="11">
        <v>1222</v>
      </c>
      <c r="K56" s="10">
        <v>11</v>
      </c>
      <c r="L56" s="9">
        <f t="shared" ref="L56" si="3">J56/I56*100</f>
        <v>1.2926976335805185</v>
      </c>
      <c r="M56" s="8"/>
      <c r="N56" s="7" t="s">
        <v>5</v>
      </c>
      <c r="O56" s="7" t="s">
        <v>4</v>
      </c>
      <c r="P56" s="7" t="s">
        <v>3</v>
      </c>
      <c r="Q56" s="7" t="s">
        <v>2</v>
      </c>
      <c r="R56" s="7" t="s">
        <v>1</v>
      </c>
      <c r="S56" s="7"/>
      <c r="T56" s="7" t="s">
        <v>5</v>
      </c>
      <c r="U56" s="7" t="s">
        <v>4</v>
      </c>
      <c r="V56" s="7" t="s">
        <v>3</v>
      </c>
      <c r="W56" s="7" t="s">
        <v>2</v>
      </c>
      <c r="X56" s="7" t="s">
        <v>1</v>
      </c>
    </row>
    <row r="57" spans="1:25" s="45" customFormat="1">
      <c r="A57" s="46"/>
      <c r="B57" s="54" t="s">
        <v>80</v>
      </c>
      <c r="C57" s="12">
        <v>4021</v>
      </c>
      <c r="D57" s="11">
        <v>80</v>
      </c>
      <c r="E57" s="11">
        <v>316228</v>
      </c>
      <c r="F57" s="11">
        <v>6529</v>
      </c>
      <c r="G57" s="10">
        <v>11</v>
      </c>
      <c r="H57" s="9">
        <v>2.064649556649</v>
      </c>
      <c r="I57" s="11">
        <v>72408</v>
      </c>
      <c r="J57" s="11">
        <v>1088</v>
      </c>
      <c r="K57" s="10">
        <v>11</v>
      </c>
      <c r="L57" s="9">
        <v>1.5025963981880455</v>
      </c>
      <c r="M57" s="8"/>
      <c r="N57" s="7" t="s">
        <v>74</v>
      </c>
      <c r="O57" s="7" t="s">
        <v>75</v>
      </c>
      <c r="P57" s="7" t="s">
        <v>76</v>
      </c>
      <c r="Q57" s="7" t="s">
        <v>77</v>
      </c>
      <c r="R57" s="7" t="s">
        <v>78</v>
      </c>
      <c r="S57" s="7"/>
      <c r="T57" s="7" t="s">
        <v>74</v>
      </c>
      <c r="U57" s="7" t="s">
        <v>75</v>
      </c>
      <c r="V57" s="7" t="s">
        <v>77</v>
      </c>
      <c r="W57" s="7" t="s">
        <v>76</v>
      </c>
      <c r="X57" s="7" t="s">
        <v>79</v>
      </c>
    </row>
    <row r="58" spans="1:25" s="45" customFormat="1">
      <c r="A58" s="46"/>
      <c r="B58" s="54" t="s">
        <v>81</v>
      </c>
      <c r="C58" s="12" t="s">
        <v>82</v>
      </c>
      <c r="D58" s="11">
        <v>80</v>
      </c>
      <c r="E58" s="11">
        <v>276129</v>
      </c>
      <c r="F58" s="11">
        <v>3991</v>
      </c>
      <c r="G58" s="10">
        <v>11</v>
      </c>
      <c r="H58" s="9">
        <v>1.4453389538947377</v>
      </c>
      <c r="I58" s="11">
        <v>72833</v>
      </c>
      <c r="J58" s="11">
        <v>812</v>
      </c>
      <c r="K58" s="10">
        <v>11</v>
      </c>
      <c r="L58" s="9">
        <v>1.1148792442986009</v>
      </c>
      <c r="M58" s="8"/>
      <c r="N58" s="7" t="s">
        <v>74</v>
      </c>
      <c r="O58" s="7" t="s">
        <v>76</v>
      </c>
      <c r="P58" s="7" t="s">
        <v>75</v>
      </c>
      <c r="Q58" s="7" t="s">
        <v>77</v>
      </c>
      <c r="R58" s="7" t="s">
        <v>78</v>
      </c>
      <c r="S58" s="7"/>
      <c r="T58" s="7" t="s">
        <v>74</v>
      </c>
      <c r="U58" s="7" t="s">
        <v>75</v>
      </c>
      <c r="V58" s="7" t="s">
        <v>76</v>
      </c>
      <c r="W58" s="7" t="s">
        <v>77</v>
      </c>
      <c r="X58" s="7" t="s">
        <v>83</v>
      </c>
      <c r="Y58" s="24"/>
    </row>
    <row r="59" spans="1:25" s="45" customFormat="1">
      <c r="A59" s="46"/>
      <c r="B59" s="54" t="s">
        <v>84</v>
      </c>
      <c r="C59" s="12" t="s">
        <v>82</v>
      </c>
      <c r="D59" s="11">
        <v>61</v>
      </c>
      <c r="E59" s="11">
        <v>297370</v>
      </c>
      <c r="F59" s="11">
        <v>3800</v>
      </c>
      <c r="G59" s="10">
        <v>11</v>
      </c>
      <c r="H59" s="9">
        <v>1.2778693210478527</v>
      </c>
      <c r="I59" s="11">
        <v>85081</v>
      </c>
      <c r="J59" s="11">
        <v>838</v>
      </c>
      <c r="K59" s="10">
        <v>12</v>
      </c>
      <c r="L59" s="9">
        <v>0.98494375947626378</v>
      </c>
      <c r="M59" s="8"/>
      <c r="N59" s="7" t="s">
        <v>76</v>
      </c>
      <c r="O59" s="7" t="s">
        <v>74</v>
      </c>
      <c r="P59" s="7" t="s">
        <v>75</v>
      </c>
      <c r="Q59" s="7" t="s">
        <v>77</v>
      </c>
      <c r="R59" s="7" t="s">
        <v>78</v>
      </c>
      <c r="S59" s="7"/>
      <c r="T59" s="7" t="s">
        <v>74</v>
      </c>
      <c r="U59" s="7" t="s">
        <v>75</v>
      </c>
      <c r="V59" s="7" t="s">
        <v>76</v>
      </c>
      <c r="W59" s="7" t="s">
        <v>77</v>
      </c>
      <c r="X59" s="7" t="s">
        <v>78</v>
      </c>
      <c r="Y59" s="24"/>
    </row>
    <row r="60" spans="1:25" s="45" customFormat="1">
      <c r="A60" s="46"/>
      <c r="B60" s="54" t="s">
        <v>85</v>
      </c>
      <c r="C60" s="12" t="s">
        <v>82</v>
      </c>
      <c r="D60" s="11">
        <v>58</v>
      </c>
      <c r="E60" s="11">
        <v>300683</v>
      </c>
      <c r="F60" s="11">
        <v>3316</v>
      </c>
      <c r="G60" s="10">
        <v>11</v>
      </c>
      <c r="H60" s="9">
        <f>+F60/E60*100</f>
        <v>1.1028225739399966</v>
      </c>
      <c r="I60" s="11">
        <v>100219</v>
      </c>
      <c r="J60" s="11">
        <v>1014</v>
      </c>
      <c r="K60" s="10">
        <v>12</v>
      </c>
      <c r="L60" s="9">
        <f>+J60/I60*100</f>
        <v>1.0117841926181661</v>
      </c>
      <c r="M60" s="8"/>
      <c r="N60" s="7" t="s">
        <v>74</v>
      </c>
      <c r="O60" s="7" t="s">
        <v>76</v>
      </c>
      <c r="P60" s="7" t="s">
        <v>75</v>
      </c>
      <c r="Q60" s="7" t="s">
        <v>77</v>
      </c>
      <c r="R60" s="7" t="s">
        <v>78</v>
      </c>
      <c r="S60" s="7"/>
      <c r="T60" s="7" t="s">
        <v>74</v>
      </c>
      <c r="U60" s="7" t="s">
        <v>76</v>
      </c>
      <c r="V60" s="7" t="s">
        <v>75</v>
      </c>
      <c r="W60" s="7" t="s">
        <v>77</v>
      </c>
      <c r="X60" s="7" t="s">
        <v>79</v>
      </c>
      <c r="Y60" s="24"/>
    </row>
    <row r="61" spans="1:25" s="45" customFormat="1">
      <c r="A61" s="46"/>
      <c r="B61" s="54" t="s">
        <v>86</v>
      </c>
      <c r="C61" s="12" t="s">
        <v>82</v>
      </c>
      <c r="D61" s="11">
        <v>56</v>
      </c>
      <c r="E61" s="11">
        <v>304308</v>
      </c>
      <c r="F61" s="25" t="s">
        <v>87</v>
      </c>
      <c r="G61" s="26" t="s">
        <v>88</v>
      </c>
      <c r="H61" s="27" t="s">
        <v>88</v>
      </c>
      <c r="I61" s="11">
        <v>116660</v>
      </c>
      <c r="J61" s="25" t="s">
        <v>89</v>
      </c>
      <c r="K61" s="22" t="s">
        <v>89</v>
      </c>
      <c r="L61" s="28" t="s">
        <v>89</v>
      </c>
      <c r="M61" s="8"/>
      <c r="N61" s="7" t="s">
        <v>74</v>
      </c>
      <c r="O61" s="7" t="s">
        <v>76</v>
      </c>
      <c r="P61" s="7" t="s">
        <v>75</v>
      </c>
      <c r="Q61" s="7" t="s">
        <v>77</v>
      </c>
      <c r="R61" s="7" t="s">
        <v>11</v>
      </c>
      <c r="S61" s="7"/>
      <c r="T61" s="7" t="s">
        <v>5</v>
      </c>
      <c r="U61" s="7" t="s">
        <v>9</v>
      </c>
      <c r="V61" s="7" t="s">
        <v>8</v>
      </c>
      <c r="W61" s="7" t="s">
        <v>77</v>
      </c>
      <c r="X61" s="7" t="s">
        <v>7</v>
      </c>
      <c r="Y61" s="24"/>
    </row>
    <row r="62" spans="1:25" s="45" customFormat="1">
      <c r="A62" s="46"/>
      <c r="B62" s="55" t="s">
        <v>92</v>
      </c>
      <c r="C62" s="30">
        <v>3414</v>
      </c>
      <c r="D62" s="31">
        <v>50</v>
      </c>
      <c r="E62" s="31">
        <v>283688</v>
      </c>
      <c r="F62" s="32">
        <v>3087</v>
      </c>
      <c r="G62" s="33">
        <v>11</v>
      </c>
      <c r="H62" s="34">
        <v>1.1000000000000001</v>
      </c>
      <c r="I62" s="31">
        <v>94470</v>
      </c>
      <c r="J62" s="30">
        <v>1166</v>
      </c>
      <c r="K62" s="35">
        <v>11</v>
      </c>
      <c r="L62" s="34">
        <v>1.2</v>
      </c>
      <c r="M62" s="8"/>
      <c r="N62" s="29" t="s">
        <v>93</v>
      </c>
      <c r="O62" s="29" t="s">
        <v>94</v>
      </c>
      <c r="P62" s="29" t="s">
        <v>95</v>
      </c>
      <c r="Q62" s="29" t="s">
        <v>96</v>
      </c>
      <c r="R62" s="29" t="s">
        <v>97</v>
      </c>
      <c r="S62" s="7"/>
      <c r="T62" s="29" t="s">
        <v>94</v>
      </c>
      <c r="U62" s="29" t="s">
        <v>93</v>
      </c>
      <c r="V62" s="29" t="s">
        <v>95</v>
      </c>
      <c r="W62" s="29" t="s">
        <v>96</v>
      </c>
      <c r="X62" s="29" t="s">
        <v>97</v>
      </c>
      <c r="Y62" s="24"/>
    </row>
    <row r="63" spans="1:25" s="45" customFormat="1">
      <c r="A63" s="46"/>
      <c r="B63" s="54" t="s">
        <v>103</v>
      </c>
      <c r="C63" s="37" t="s">
        <v>82</v>
      </c>
      <c r="D63" s="38">
        <v>55</v>
      </c>
      <c r="E63" s="38">
        <v>251362</v>
      </c>
      <c r="F63" s="39">
        <v>2732</v>
      </c>
      <c r="G63" s="40">
        <v>10</v>
      </c>
      <c r="H63" s="41">
        <f>F63/E63*100</f>
        <v>1.0868786849245311</v>
      </c>
      <c r="I63" s="38">
        <v>94213</v>
      </c>
      <c r="J63" s="37">
        <v>1517</v>
      </c>
      <c r="K63" s="42">
        <v>10</v>
      </c>
      <c r="L63" s="41">
        <f>J63/I63*100</f>
        <v>1.6101811851867578</v>
      </c>
      <c r="M63" s="8"/>
      <c r="N63" s="29" t="s">
        <v>98</v>
      </c>
      <c r="O63" s="29" t="s">
        <v>99</v>
      </c>
      <c r="P63" s="29" t="s">
        <v>100</v>
      </c>
      <c r="Q63" s="29" t="s">
        <v>101</v>
      </c>
      <c r="R63" s="29" t="s">
        <v>102</v>
      </c>
      <c r="S63" s="7"/>
      <c r="T63" s="29" t="s">
        <v>5</v>
      </c>
      <c r="U63" s="29" t="s">
        <v>8</v>
      </c>
      <c r="V63" s="29" t="s">
        <v>9</v>
      </c>
      <c r="W63" s="29" t="s">
        <v>2</v>
      </c>
      <c r="X63" s="29" t="s">
        <v>102</v>
      </c>
      <c r="Y63" s="24"/>
    </row>
    <row r="64" spans="1:25" s="45" customFormat="1">
      <c r="A64" s="46"/>
      <c r="B64" s="54" t="s">
        <v>104</v>
      </c>
      <c r="C64" s="37" t="s">
        <v>82</v>
      </c>
      <c r="D64" s="38">
        <v>51</v>
      </c>
      <c r="E64" s="38">
        <v>289396</v>
      </c>
      <c r="F64" s="39">
        <v>2794</v>
      </c>
      <c r="G64" s="40">
        <v>10</v>
      </c>
      <c r="H64" s="41">
        <f>F64/E64*100</f>
        <v>0.96545909411325659</v>
      </c>
      <c r="I64" s="38">
        <v>104342</v>
      </c>
      <c r="J64" s="37">
        <v>1135</v>
      </c>
      <c r="K64" s="42">
        <v>10</v>
      </c>
      <c r="L64" s="41">
        <f>J64/I64*100</f>
        <v>1.0877690671062468</v>
      </c>
      <c r="M64" s="8"/>
      <c r="N64" s="29" t="s">
        <v>74</v>
      </c>
      <c r="O64" s="29" t="s">
        <v>76</v>
      </c>
      <c r="P64" s="29" t="s">
        <v>75</v>
      </c>
      <c r="Q64" s="29" t="s">
        <v>77</v>
      </c>
      <c r="R64" s="29" t="s">
        <v>106</v>
      </c>
      <c r="S64" s="7"/>
      <c r="T64" s="29" t="s">
        <v>74</v>
      </c>
      <c r="U64" s="29" t="s">
        <v>76</v>
      </c>
      <c r="V64" s="29" t="s">
        <v>75</v>
      </c>
      <c r="W64" s="29" t="s">
        <v>77</v>
      </c>
      <c r="X64" s="29" t="s">
        <v>106</v>
      </c>
      <c r="Y64" s="24"/>
    </row>
    <row r="65" spans="1:25" s="45" customFormat="1">
      <c r="A65" s="46"/>
      <c r="B65" s="54" t="s">
        <v>105</v>
      </c>
      <c r="C65" s="37" t="s">
        <v>82</v>
      </c>
      <c r="D65" s="38">
        <v>55</v>
      </c>
      <c r="E65" s="38">
        <v>237255</v>
      </c>
      <c r="F65" s="39">
        <v>1822</v>
      </c>
      <c r="G65" s="40">
        <v>9</v>
      </c>
      <c r="H65" s="41">
        <v>0.76795009588839014</v>
      </c>
      <c r="I65" s="38">
        <v>74590</v>
      </c>
      <c r="J65" s="37">
        <v>480</v>
      </c>
      <c r="K65" s="42">
        <v>9</v>
      </c>
      <c r="L65" s="41">
        <v>0.64351789784153368</v>
      </c>
      <c r="M65" s="8"/>
      <c r="N65" s="29" t="s">
        <v>74</v>
      </c>
      <c r="O65" s="29" t="s">
        <v>76</v>
      </c>
      <c r="P65" s="29" t="s">
        <v>75</v>
      </c>
      <c r="Q65" s="29" t="s">
        <v>77</v>
      </c>
      <c r="R65" s="29" t="s">
        <v>106</v>
      </c>
      <c r="S65" s="7"/>
      <c r="T65" s="29" t="s">
        <v>74</v>
      </c>
      <c r="U65" s="29" t="s">
        <v>75</v>
      </c>
      <c r="V65" s="29" t="s">
        <v>76</v>
      </c>
      <c r="W65" s="29" t="s">
        <v>77</v>
      </c>
      <c r="X65" s="29" t="s">
        <v>106</v>
      </c>
      <c r="Y65" s="24"/>
    </row>
    <row r="66" spans="1:25" s="45" customFormat="1">
      <c r="A66" s="46"/>
      <c r="B66" s="54" t="s">
        <v>107</v>
      </c>
      <c r="C66" s="37" t="s">
        <v>82</v>
      </c>
      <c r="D66" s="38">
        <v>42</v>
      </c>
      <c r="E66" s="38">
        <v>232490</v>
      </c>
      <c r="F66" s="39">
        <v>2197</v>
      </c>
      <c r="G66" s="40">
        <v>12</v>
      </c>
      <c r="H66" s="41">
        <v>0.94498688115617879</v>
      </c>
      <c r="I66" s="38">
        <v>81916</v>
      </c>
      <c r="J66" s="37">
        <v>576</v>
      </c>
      <c r="K66" s="42">
        <v>11</v>
      </c>
      <c r="L66" s="41">
        <v>0.70315933395185315</v>
      </c>
      <c r="M66" s="8"/>
      <c r="N66" s="29" t="s">
        <v>5</v>
      </c>
      <c r="O66" s="29" t="s">
        <v>8</v>
      </c>
      <c r="P66" s="29" t="s">
        <v>9</v>
      </c>
      <c r="Q66" s="29" t="s">
        <v>2</v>
      </c>
      <c r="R66" s="29" t="s">
        <v>11</v>
      </c>
      <c r="S66" s="7"/>
      <c r="T66" s="29" t="s">
        <v>5</v>
      </c>
      <c r="U66" s="29" t="s">
        <v>9</v>
      </c>
      <c r="V66" s="29" t="s">
        <v>2</v>
      </c>
      <c r="W66" s="29" t="s">
        <v>11</v>
      </c>
      <c r="X66" s="29" t="s">
        <v>1</v>
      </c>
      <c r="Y66" s="24"/>
    </row>
    <row r="67" spans="1:25" s="45" customFormat="1">
      <c r="A67" s="46"/>
      <c r="B67" s="56" t="s">
        <v>108</v>
      </c>
      <c r="C67" s="57">
        <v>2669</v>
      </c>
      <c r="D67" s="58">
        <v>42</v>
      </c>
      <c r="E67" s="59">
        <v>201011</v>
      </c>
      <c r="F67" s="60">
        <v>2022</v>
      </c>
      <c r="G67" s="61">
        <v>12</v>
      </c>
      <c r="H67" s="62">
        <f>F67/E67*100</f>
        <v>1.0059150991736769</v>
      </c>
      <c r="I67" s="59">
        <v>108251</v>
      </c>
      <c r="J67" s="63">
        <v>740</v>
      </c>
      <c r="K67" s="64">
        <v>12</v>
      </c>
      <c r="L67" s="65">
        <f>J67/I67*100</f>
        <v>0.68359645638377475</v>
      </c>
      <c r="M67" s="8"/>
      <c r="N67" s="29" t="s">
        <v>109</v>
      </c>
      <c r="O67" s="29" t="s">
        <v>110</v>
      </c>
      <c r="P67" s="29" t="s">
        <v>111</v>
      </c>
      <c r="Q67" s="29" t="s">
        <v>112</v>
      </c>
      <c r="R67" s="29" t="s">
        <v>113</v>
      </c>
      <c r="S67" s="7"/>
      <c r="T67" s="29" t="s">
        <v>109</v>
      </c>
      <c r="U67" s="29" t="s">
        <v>110</v>
      </c>
      <c r="V67" s="29" t="s">
        <v>112</v>
      </c>
      <c r="W67" s="29" t="s">
        <v>111</v>
      </c>
      <c r="X67" s="29" t="s">
        <v>113</v>
      </c>
      <c r="Y67" s="24"/>
    </row>
    <row r="68" spans="1:25" s="45" customFormat="1">
      <c r="A68" s="46"/>
      <c r="B68" s="66"/>
      <c r="C68" s="5"/>
      <c r="D68" s="5"/>
      <c r="E68" s="5"/>
      <c r="F68" s="5"/>
      <c r="G68" s="5"/>
      <c r="H68" s="6"/>
      <c r="I68" s="5"/>
      <c r="J68" s="5"/>
      <c r="K68" s="5"/>
      <c r="L68" s="4" t="s">
        <v>0</v>
      </c>
      <c r="M68" s="3"/>
      <c r="N68" s="7"/>
      <c r="P68" s="7"/>
      <c r="Q68" s="7"/>
      <c r="R68" s="7"/>
      <c r="S68" s="2"/>
      <c r="T68" s="24"/>
      <c r="U68" s="2"/>
      <c r="V68" s="2"/>
      <c r="W68" s="2"/>
      <c r="X68" s="2"/>
      <c r="Y68" s="24"/>
    </row>
    <row r="69" spans="1:25" s="45" customFormat="1">
      <c r="A69" s="46"/>
      <c r="B69" s="66"/>
      <c r="C69" s="43"/>
      <c r="D69" s="43"/>
      <c r="E69" s="43"/>
      <c r="F69" s="43"/>
      <c r="G69" s="43"/>
      <c r="H69" s="67"/>
      <c r="J69" s="43"/>
      <c r="K69" s="43"/>
      <c r="L69" s="1"/>
      <c r="N69" s="24"/>
      <c r="O69" s="46"/>
      <c r="P69" s="46"/>
      <c r="Q69" s="46"/>
      <c r="R69" s="46"/>
      <c r="S69" s="46"/>
      <c r="T69" s="24"/>
      <c r="U69" s="46"/>
      <c r="V69" s="46"/>
      <c r="W69" s="46"/>
      <c r="X69" s="46"/>
      <c r="Y69" s="24"/>
    </row>
    <row r="70" spans="1:25">
      <c r="N70" s="24"/>
      <c r="T70" s="24"/>
      <c r="U70" s="36"/>
    </row>
    <row r="71" spans="1:25">
      <c r="N71" s="24"/>
      <c r="T71" s="24"/>
      <c r="U71" s="36"/>
      <c r="Y71" s="24"/>
    </row>
    <row r="72" spans="1:25">
      <c r="N72" s="24"/>
      <c r="T72" s="24"/>
      <c r="U72" s="36"/>
    </row>
    <row r="73" spans="1:25">
      <c r="N73" s="24"/>
      <c r="U73" s="36"/>
    </row>
    <row r="74" spans="1:25">
      <c r="U74" s="36"/>
    </row>
  </sheetData>
  <mergeCells count="6">
    <mergeCell ref="N6:R6"/>
    <mergeCell ref="T6:X6"/>
    <mergeCell ref="B6:B7"/>
    <mergeCell ref="C6:D6"/>
    <mergeCell ref="E6:H6"/>
    <mergeCell ref="I6:L6"/>
  </mergeCells>
  <phoneticPr fontId="2"/>
  <printOptions horizontalCentered="1"/>
  <pageMargins left="0.59055118110236227" right="0.19685039370078741" top="1.1811023622047245" bottom="0.78740157480314965" header="0.51181102362204722" footer="0.51181102362204722"/>
  <pageSetup paperSize="9" scale="75" orientation="portrait" r:id="rId1"/>
  <headerFooter alignWithMargins="0"/>
  <rowBreaks count="1" manualBreakCount="1">
    <brk id="1" min="1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5-4-3</vt:lpstr>
      <vt:lpstr>'5-4-3'!Print_Area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2025-04-10T12:16:53Z</cp:lastPrinted>
  <dcterms:created xsi:type="dcterms:W3CDTF">2014-04-03T00:02:38Z</dcterms:created>
  <dcterms:modified xsi:type="dcterms:W3CDTF">2025-04-14T03:51:07Z</dcterms:modified>
</cp:coreProperties>
</file>