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dera\03_えひめの水産統計\R5えひめの水産統計\R7EXCEL（完成　公開用）\"/>
    </mc:Choice>
  </mc:AlternateContent>
  <xr:revisionPtr revIDLastSave="0" documentId="8_{58BB20FB-DA32-41CB-93FD-15CCF3D5E194}" xr6:coauthVersionLast="36" xr6:coauthVersionMax="36" xr10:uidLastSave="{00000000-0000-0000-0000-000000000000}"/>
  <bookViews>
    <workbookView xWindow="-110" yWindow="-110" windowWidth="23260" windowHeight="12460" xr2:uid="{00000000-000D-0000-FFFF-FFFF00000000}"/>
  </bookViews>
  <sheets>
    <sheet name="5-3-1" sheetId="1" r:id="rId1"/>
  </sheets>
  <definedNames>
    <definedName name="_xlnm.Print_Area" localSheetId="0">'5-3-1'!$B$2:$I$70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I66" i="1" l="1"/>
  <c r="I65" i="1"/>
  <c r="I64" i="1" l="1"/>
  <c r="I67" i="1" l="1"/>
  <c r="I63" i="1" l="1"/>
  <c r="I62" i="1" l="1"/>
  <c r="I61" i="1" l="1"/>
  <c r="I60" i="1" l="1"/>
  <c r="I59" i="1" l="1"/>
  <c r="I58" i="1" l="1"/>
  <c r="I51" i="1" l="1"/>
  <c r="I52" i="1"/>
  <c r="I53" i="1"/>
  <c r="I54" i="1"/>
  <c r="I55" i="1"/>
</calcChain>
</file>

<file path=xl/sharedStrings.xml><?xml version="1.0" encoding="utf-8"?>
<sst xmlns="http://schemas.openxmlformats.org/spreadsheetml/2006/main" count="96" uniqueCount="74">
  <si>
    <t>※経営体数は営んだ数</t>
    <phoneticPr fontId="2"/>
  </si>
  <si>
    <t>※愛媛県統計：愛媛農林水産統計年報</t>
    <phoneticPr fontId="2"/>
  </si>
  <si>
    <t>※全国統計：漁業･養殖業生産統計年報</t>
    <phoneticPr fontId="2"/>
  </si>
  <si>
    <t>H24</t>
  </si>
  <si>
    <t>－</t>
    <phoneticPr fontId="2"/>
  </si>
  <si>
    <t>H23</t>
  </si>
  <si>
    <t>H22</t>
  </si>
  <si>
    <t>H21</t>
    <phoneticPr fontId="2"/>
  </si>
  <si>
    <t>H20</t>
    <phoneticPr fontId="2"/>
  </si>
  <si>
    <t>H19</t>
    <phoneticPr fontId="2"/>
  </si>
  <si>
    <t>H18</t>
  </si>
  <si>
    <t>H17</t>
  </si>
  <si>
    <t>H16</t>
  </si>
  <si>
    <t>H15</t>
  </si>
  <si>
    <t>H14</t>
  </si>
  <si>
    <t>H13</t>
  </si>
  <si>
    <t>H12</t>
  </si>
  <si>
    <t>H11</t>
    <phoneticPr fontId="2"/>
  </si>
  <si>
    <t>H10</t>
    <phoneticPr fontId="2"/>
  </si>
  <si>
    <t>H 9</t>
  </si>
  <si>
    <t>H 8</t>
  </si>
  <si>
    <t>H 7</t>
  </si>
  <si>
    <t>H 6</t>
  </si>
  <si>
    <t>H 5</t>
  </si>
  <si>
    <t>H 4</t>
  </si>
  <si>
    <t>H 3</t>
  </si>
  <si>
    <t>H 2</t>
    <phoneticPr fontId="2"/>
  </si>
  <si>
    <t>H 1</t>
    <phoneticPr fontId="2"/>
  </si>
  <si>
    <t>S63</t>
  </si>
  <si>
    <t>S62</t>
  </si>
  <si>
    <t>S61</t>
  </si>
  <si>
    <t>S60</t>
  </si>
  <si>
    <t>S59</t>
  </si>
  <si>
    <t>S58</t>
  </si>
  <si>
    <t>S57</t>
  </si>
  <si>
    <t>S56</t>
  </si>
  <si>
    <t>S55</t>
  </si>
  <si>
    <t>S54</t>
  </si>
  <si>
    <t>S53</t>
  </si>
  <si>
    <t>S52</t>
  </si>
  <si>
    <t>S51</t>
  </si>
  <si>
    <t>S50</t>
  </si>
  <si>
    <t>S49</t>
  </si>
  <si>
    <t>S48</t>
  </si>
  <si>
    <t>S47</t>
  </si>
  <si>
    <t>S46</t>
  </si>
  <si>
    <t>－</t>
  </si>
  <si>
    <t>S45</t>
  </si>
  <si>
    <t>S44</t>
  </si>
  <si>
    <t>S43</t>
  </si>
  <si>
    <t>S42</t>
  </si>
  <si>
    <t>S41</t>
  </si>
  <si>
    <t>S40</t>
  </si>
  <si>
    <t>S39</t>
  </si>
  <si>
    <t>(円/kg)</t>
    <rPh sb="1" eb="2">
      <t>エン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</si>
  <si>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</si>
  <si>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</si>
  <si>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単価</t>
    <phoneticPr fontId="2"/>
  </si>
  <si>
    <t>生産量　トン</t>
    <rPh sb="0" eb="2">
      <t>セイサン</t>
    </rPh>
    <rPh sb="2" eb="3">
      <t>リョウ</t>
    </rPh>
    <phoneticPr fontId="2"/>
  </si>
  <si>
    <t>営んだ経営体数</t>
    <rPh sb="0" eb="1">
      <t>イトナ</t>
    </rPh>
    <rPh sb="3" eb="5">
      <t>ケイエイ</t>
    </rPh>
    <rPh sb="5" eb="6">
      <t>タイ</t>
    </rPh>
    <rPh sb="6" eb="7">
      <t>スウ</t>
    </rPh>
    <phoneticPr fontId="2"/>
  </si>
  <si>
    <t>【真珠母貝養殖】</t>
    <rPh sb="1" eb="3">
      <t>シンジュ</t>
    </rPh>
    <rPh sb="3" eb="5">
      <t>ボガイ</t>
    </rPh>
    <rPh sb="5" eb="7">
      <t>ヨウショク</t>
    </rPh>
    <phoneticPr fontId="2"/>
  </si>
  <si>
    <t>H25</t>
  </si>
  <si>
    <t>H26</t>
    <phoneticPr fontId="2"/>
  </si>
  <si>
    <t>H27</t>
    <phoneticPr fontId="2"/>
  </si>
  <si>
    <t>H28</t>
    <phoneticPr fontId="2"/>
  </si>
  <si>
    <t>H29</t>
    <phoneticPr fontId="2"/>
  </si>
  <si>
    <t>産出額　百万円</t>
    <rPh sb="0" eb="2">
      <t>サンシュツ</t>
    </rPh>
    <rPh sb="2" eb="3">
      <t>ガク</t>
    </rPh>
    <rPh sb="4" eb="7">
      <t>ヒャクマンエン</t>
    </rPh>
    <phoneticPr fontId="2"/>
  </si>
  <si>
    <t>H30</t>
    <phoneticPr fontId="2"/>
  </si>
  <si>
    <t>R1</t>
    <phoneticPr fontId="2"/>
  </si>
  <si>
    <t>R2</t>
  </si>
  <si>
    <t>R3</t>
  </si>
  <si>
    <t>R4</t>
  </si>
  <si>
    <t>R5</t>
    <phoneticPr fontId="2"/>
  </si>
  <si>
    <t>真珠母貝養殖生産の推移（S39～R5）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</si>
</sst>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shrinkToFi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shrinkToFit="1"/>
    </xf>
    <xf numFmtId="38" fontId="6" fillId="0" borderId="3" xfId="1" applyFont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3" xfId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38" fontId="6" fillId="0" borderId="4" xfId="1" applyFont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8" fontId="6" fillId="0" borderId="4" xfId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38" fontId="6" fillId="0" borderId="3" xfId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8" fontId="6" fillId="2" borderId="4" xfId="1" applyFont="1" applyFill="1" applyBorder="1" applyAlignment="1">
      <alignment horizontal="right" vertical="center"/>
    </xf>
    <xf numFmtId="38" fontId="6" fillId="2" borderId="4" xfId="1" applyFont="1" applyFill="1" applyBorder="1" applyAlignment="1">
      <alignment vertical="center"/>
    </xf>
    <xf numFmtId="38" fontId="0" fillId="0" borderId="2" xfId="1" applyFont="1" applyBorder="1" applyAlignment="1">
      <alignment horizontal="center" vertical="center" shrinkToFit="1"/>
    </xf>
    <xf numFmtId="0" fontId="11" fillId="0" borderId="0" xfId="2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1"/>
  <sheetViews>
    <sheetView tabSelected="1" view="pageBreakPreview" zoomScaleNormal="100" zoomScaleSheetLayoutView="100" workbookViewId="0">
      <pane ySplit="7" topLeftCell="A50" activePane="bottomLeft" state="frozen"/>
      <selection activeCell="P26" sqref="P26"/>
      <selection pane="bottomLeft" sqref="A1:XFD1048576"/>
    </sheetView>
  </sheetViews>
  <sheetFormatPr defaultColWidth="9" defaultRowHeight="13"/>
  <cols>
    <col min="1" max="1" width="1.6328125" style="20" customWidth="1"/>
    <col min="2" max="2" width="6.6328125" style="20" customWidth="1"/>
    <col min="3" max="4" width="7.6328125" style="20" customWidth="1"/>
    <col min="5" max="8" width="8.6328125" style="20" customWidth="1"/>
    <col min="9" max="9" width="6.6328125" style="20" customWidth="1"/>
    <col min="10" max="10" width="10.453125" style="20" bestFit="1" customWidth="1"/>
    <col min="11" max="16384" width="9" style="20"/>
  </cols>
  <sheetData>
    <row r="1" spans="2:9">
      <c r="B1" s="19"/>
    </row>
    <row r="2" spans="2:9" ht="20.149999999999999" customHeight="1">
      <c r="B2" s="15" t="s">
        <v>73</v>
      </c>
      <c r="C2" s="15"/>
      <c r="D2" s="15"/>
      <c r="E2" s="15"/>
      <c r="F2" s="15"/>
      <c r="G2" s="15"/>
      <c r="H2" s="15"/>
      <c r="I2" s="15"/>
    </row>
    <row r="4" spans="2:9">
      <c r="B4" s="20" t="s">
        <v>60</v>
      </c>
    </row>
    <row r="5" spans="2:9" ht="5.15" customHeight="1"/>
    <row r="6" spans="2:9">
      <c r="B6" s="21"/>
      <c r="C6" s="22" t="s">
        <v>59</v>
      </c>
      <c r="D6" s="23"/>
      <c r="E6" s="24" t="s">
        <v>58</v>
      </c>
      <c r="F6" s="24"/>
      <c r="G6" s="24" t="s">
        <v>66</v>
      </c>
      <c r="H6" s="24"/>
      <c r="I6" s="25" t="s">
        <v>57</v>
      </c>
    </row>
    <row r="7" spans="2:9">
      <c r="B7" s="21"/>
      <c r="C7" s="26" t="s">
        <v>56</v>
      </c>
      <c r="D7" s="26" t="s">
        <v>55</v>
      </c>
      <c r="E7" s="26" t="s">
        <v>56</v>
      </c>
      <c r="F7" s="26" t="s">
        <v>55</v>
      </c>
      <c r="G7" s="26" t="s">
        <v>56</v>
      </c>
      <c r="H7" s="26" t="s">
        <v>55</v>
      </c>
      <c r="I7" s="18" t="s">
        <v>54</v>
      </c>
    </row>
    <row r="8" spans="2:9">
      <c r="B8" s="9" t="s">
        <v>53</v>
      </c>
      <c r="C8" s="6">
        <v>7974</v>
      </c>
      <c r="D8" s="6">
        <v>2691</v>
      </c>
      <c r="E8" s="14" t="s">
        <v>46</v>
      </c>
      <c r="F8" s="6">
        <v>2028</v>
      </c>
      <c r="G8" s="6">
        <v>3114</v>
      </c>
      <c r="H8" s="6">
        <v>792.92899999999997</v>
      </c>
      <c r="I8" s="6">
        <v>390.99063116370809</v>
      </c>
    </row>
    <row r="9" spans="2:9">
      <c r="B9" s="9" t="s">
        <v>52</v>
      </c>
      <c r="C9" s="6">
        <v>7859</v>
      </c>
      <c r="D9" s="6">
        <v>2752</v>
      </c>
      <c r="E9" s="14" t="s">
        <v>46</v>
      </c>
      <c r="F9" s="6">
        <v>1858</v>
      </c>
      <c r="G9" s="6">
        <v>4666</v>
      </c>
      <c r="H9" s="6">
        <v>700.53</v>
      </c>
      <c r="I9" s="6">
        <v>377.03444564047362</v>
      </c>
    </row>
    <row r="10" spans="2:9">
      <c r="B10" s="9" t="s">
        <v>51</v>
      </c>
      <c r="C10" s="6">
        <v>8603</v>
      </c>
      <c r="D10" s="6">
        <v>2703</v>
      </c>
      <c r="E10" s="14" t="s">
        <v>46</v>
      </c>
      <c r="F10" s="6">
        <v>2600</v>
      </c>
      <c r="G10" s="6">
        <v>4260</v>
      </c>
      <c r="H10" s="6">
        <v>1162.3</v>
      </c>
      <c r="I10" s="6">
        <v>447.03846153846155</v>
      </c>
    </row>
    <row r="11" spans="2:9">
      <c r="B11" s="9" t="s">
        <v>50</v>
      </c>
      <c r="C11" s="6">
        <v>8633</v>
      </c>
      <c r="D11" s="6">
        <v>2778</v>
      </c>
      <c r="E11" s="14" t="s">
        <v>46</v>
      </c>
      <c r="F11" s="6">
        <v>2310</v>
      </c>
      <c r="G11" s="6">
        <v>2874</v>
      </c>
      <c r="H11" s="6">
        <v>605.04999999999995</v>
      </c>
      <c r="I11" s="6">
        <v>261.92640692640691</v>
      </c>
    </row>
    <row r="12" spans="2:9">
      <c r="B12" s="9" t="s">
        <v>49</v>
      </c>
      <c r="C12" s="6">
        <v>8084</v>
      </c>
      <c r="D12" s="6">
        <v>3323</v>
      </c>
      <c r="E12" s="14" t="s">
        <v>46</v>
      </c>
      <c r="F12" s="6">
        <v>1723</v>
      </c>
      <c r="G12" s="6">
        <v>1269</v>
      </c>
      <c r="H12" s="6">
        <v>313.91000000000003</v>
      </c>
      <c r="I12" s="6">
        <v>182.18804410911201</v>
      </c>
    </row>
    <row r="13" spans="2:9">
      <c r="B13" s="9" t="s">
        <v>48</v>
      </c>
      <c r="C13" s="6">
        <v>6675</v>
      </c>
      <c r="D13" s="6">
        <v>2806</v>
      </c>
      <c r="E13" s="14" t="s">
        <v>46</v>
      </c>
      <c r="F13" s="6">
        <v>1612</v>
      </c>
      <c r="G13" s="6">
        <v>1678</v>
      </c>
      <c r="H13" s="6">
        <v>448.15</v>
      </c>
      <c r="I13" s="6">
        <v>278.00868486352357</v>
      </c>
    </row>
    <row r="14" spans="2:9">
      <c r="B14" s="9" t="s">
        <v>47</v>
      </c>
      <c r="C14" s="6">
        <v>4693</v>
      </c>
      <c r="D14" s="6">
        <v>1903</v>
      </c>
      <c r="E14" s="14" t="s">
        <v>46</v>
      </c>
      <c r="F14" s="6">
        <v>1114</v>
      </c>
      <c r="G14" s="6">
        <v>1000</v>
      </c>
      <c r="H14" s="6">
        <v>479.24</v>
      </c>
      <c r="I14" s="6">
        <v>430.19748653500898</v>
      </c>
    </row>
    <row r="15" spans="2:9">
      <c r="B15" s="9" t="s">
        <v>45</v>
      </c>
      <c r="C15" s="6">
        <v>3218</v>
      </c>
      <c r="D15" s="6">
        <v>1765</v>
      </c>
      <c r="E15" s="6">
        <v>3218</v>
      </c>
      <c r="F15" s="6">
        <v>943</v>
      </c>
      <c r="G15" s="6">
        <v>612</v>
      </c>
      <c r="H15" s="6">
        <v>349.07</v>
      </c>
      <c r="I15" s="6">
        <v>370.16967126193003</v>
      </c>
    </row>
    <row r="16" spans="2:9">
      <c r="B16" s="9" t="s">
        <v>44</v>
      </c>
      <c r="C16" s="6">
        <v>2195</v>
      </c>
      <c r="D16" s="6">
        <v>1406</v>
      </c>
      <c r="E16" s="6">
        <v>1848</v>
      </c>
      <c r="F16" s="6">
        <v>1568</v>
      </c>
      <c r="G16" s="6">
        <v>1480</v>
      </c>
      <c r="H16" s="6">
        <v>1204.54</v>
      </c>
      <c r="I16" s="6">
        <v>768.20153061224494</v>
      </c>
    </row>
    <row r="17" spans="2:9">
      <c r="B17" s="9" t="s">
        <v>43</v>
      </c>
      <c r="C17" s="6">
        <v>1830</v>
      </c>
      <c r="D17" s="6">
        <v>1330</v>
      </c>
      <c r="E17" s="6">
        <v>1856</v>
      </c>
      <c r="F17" s="6">
        <v>1414</v>
      </c>
      <c r="G17" s="6">
        <v>2088</v>
      </c>
      <c r="H17" s="6">
        <v>1442.66</v>
      </c>
      <c r="I17" s="6">
        <v>1020.2687411598303</v>
      </c>
    </row>
    <row r="18" spans="2:9">
      <c r="B18" s="9" t="s">
        <v>42</v>
      </c>
      <c r="C18" s="6">
        <v>1844</v>
      </c>
      <c r="D18" s="6">
        <v>1346</v>
      </c>
      <c r="E18" s="6">
        <v>2204</v>
      </c>
      <c r="F18" s="6">
        <v>1830</v>
      </c>
      <c r="G18" s="6">
        <v>2248</v>
      </c>
      <c r="H18" s="6">
        <v>1820.97</v>
      </c>
      <c r="I18" s="6">
        <v>995.06557377049182</v>
      </c>
    </row>
    <row r="19" spans="2:9">
      <c r="B19" s="9" t="s">
        <v>41</v>
      </c>
      <c r="C19" s="6">
        <v>1776</v>
      </c>
      <c r="D19" s="6">
        <v>1339</v>
      </c>
      <c r="E19" s="6">
        <v>2921</v>
      </c>
      <c r="F19" s="6">
        <v>2386</v>
      </c>
      <c r="G19" s="6">
        <v>3235</v>
      </c>
      <c r="H19" s="6">
        <v>2720.57</v>
      </c>
      <c r="I19" s="6">
        <v>1140.222129086337</v>
      </c>
    </row>
    <row r="20" spans="2:9">
      <c r="B20" s="9" t="s">
        <v>40</v>
      </c>
      <c r="C20" s="6">
        <v>1705</v>
      </c>
      <c r="D20" s="6">
        <v>1303</v>
      </c>
      <c r="E20" s="6">
        <v>2563</v>
      </c>
      <c r="F20" s="6">
        <v>1934</v>
      </c>
      <c r="G20" s="6">
        <v>3832</v>
      </c>
      <c r="H20" s="6">
        <v>3119.31</v>
      </c>
      <c r="I20" s="6">
        <v>1612.8800413650465</v>
      </c>
    </row>
    <row r="21" spans="2:9">
      <c r="B21" s="9" t="s">
        <v>39</v>
      </c>
      <c r="C21" s="6">
        <v>1465</v>
      </c>
      <c r="D21" s="6">
        <v>1083</v>
      </c>
      <c r="E21" s="6">
        <v>2214</v>
      </c>
      <c r="F21" s="6">
        <v>1687</v>
      </c>
      <c r="G21" s="6">
        <v>4107</v>
      </c>
      <c r="H21" s="6">
        <v>3353.95</v>
      </c>
      <c r="I21" s="6">
        <v>1988.1149970361589</v>
      </c>
    </row>
    <row r="22" spans="2:9">
      <c r="B22" s="9" t="s">
        <v>38</v>
      </c>
      <c r="C22" s="6">
        <v>1645</v>
      </c>
      <c r="D22" s="6">
        <v>1270</v>
      </c>
      <c r="E22" s="6">
        <v>2854</v>
      </c>
      <c r="F22" s="6">
        <v>2033</v>
      </c>
      <c r="G22" s="6">
        <v>3316</v>
      </c>
      <c r="H22" s="6">
        <v>2494.14</v>
      </c>
      <c r="I22" s="6">
        <v>1226.8273487456961</v>
      </c>
    </row>
    <row r="23" spans="2:9">
      <c r="B23" s="9" t="s">
        <v>37</v>
      </c>
      <c r="C23" s="6">
        <v>1485</v>
      </c>
      <c r="D23" s="6">
        <v>1230</v>
      </c>
      <c r="E23" s="6">
        <v>3962</v>
      </c>
      <c r="F23" s="6">
        <v>3135</v>
      </c>
      <c r="G23" s="6">
        <v>4677</v>
      </c>
      <c r="H23" s="6">
        <v>3479.68</v>
      </c>
      <c r="I23" s="6">
        <v>1109.9457735247208</v>
      </c>
    </row>
    <row r="24" spans="2:9">
      <c r="B24" s="9" t="s">
        <v>36</v>
      </c>
      <c r="C24" s="6">
        <v>1530</v>
      </c>
      <c r="D24" s="6">
        <v>1265</v>
      </c>
      <c r="E24" s="6">
        <v>4244</v>
      </c>
      <c r="F24" s="6">
        <v>3299</v>
      </c>
      <c r="G24" s="6">
        <v>7802</v>
      </c>
      <c r="H24" s="6">
        <v>6515.72</v>
      </c>
      <c r="I24" s="6">
        <v>1975.0591088208548</v>
      </c>
    </row>
    <row r="25" spans="2:9">
      <c r="B25" s="9" t="s">
        <v>35</v>
      </c>
      <c r="C25" s="6">
        <v>1639</v>
      </c>
      <c r="D25" s="6">
        <v>1364</v>
      </c>
      <c r="E25" s="6">
        <v>4218</v>
      </c>
      <c r="F25" s="6">
        <v>3351</v>
      </c>
      <c r="G25" s="6">
        <v>8162</v>
      </c>
      <c r="H25" s="6">
        <v>6604.82</v>
      </c>
      <c r="I25" s="6">
        <v>1970.9997015816175</v>
      </c>
    </row>
    <row r="26" spans="2:9">
      <c r="B26" s="9" t="s">
        <v>34</v>
      </c>
      <c r="C26" s="6">
        <v>1747</v>
      </c>
      <c r="D26" s="6">
        <v>1422</v>
      </c>
      <c r="E26" s="6">
        <v>5291</v>
      </c>
      <c r="F26" s="6">
        <v>3929</v>
      </c>
      <c r="G26" s="6">
        <v>8045</v>
      </c>
      <c r="H26" s="6">
        <v>6538.52</v>
      </c>
      <c r="I26" s="6">
        <v>1664.1689997454823</v>
      </c>
    </row>
    <row r="27" spans="2:9">
      <c r="B27" s="9" t="s">
        <v>33</v>
      </c>
      <c r="C27" s="6">
        <v>1768</v>
      </c>
      <c r="D27" s="6">
        <v>1428</v>
      </c>
      <c r="E27" s="6">
        <v>5279</v>
      </c>
      <c r="F27" s="6">
        <v>3798</v>
      </c>
      <c r="G27" s="6">
        <v>8513</v>
      </c>
      <c r="H27" s="6">
        <v>6873.84</v>
      </c>
      <c r="I27" s="6">
        <v>1809.8578199052133</v>
      </c>
    </row>
    <row r="28" spans="2:9">
      <c r="B28" s="9" t="s">
        <v>32</v>
      </c>
      <c r="C28" s="6">
        <v>1835</v>
      </c>
      <c r="D28" s="6">
        <v>1377</v>
      </c>
      <c r="E28" s="6">
        <v>6192</v>
      </c>
      <c r="F28" s="6">
        <v>4584</v>
      </c>
      <c r="G28" s="6">
        <v>11671</v>
      </c>
      <c r="H28" s="6">
        <v>9411</v>
      </c>
      <c r="I28" s="6">
        <v>2053.0104712041884</v>
      </c>
    </row>
    <row r="29" spans="2:9">
      <c r="B29" s="9" t="s">
        <v>31</v>
      </c>
      <c r="C29" s="6">
        <v>1861</v>
      </c>
      <c r="D29" s="6">
        <v>1420</v>
      </c>
      <c r="E29" s="6">
        <v>7676</v>
      </c>
      <c r="F29" s="6">
        <v>5833</v>
      </c>
      <c r="G29" s="6">
        <v>14943</v>
      </c>
      <c r="H29" s="6">
        <v>12424</v>
      </c>
      <c r="I29" s="6">
        <v>2129.9502828733071</v>
      </c>
    </row>
    <row r="30" spans="2:9">
      <c r="B30" s="9" t="s">
        <v>30</v>
      </c>
      <c r="C30" s="6">
        <v>1797</v>
      </c>
      <c r="D30" s="6">
        <v>1360</v>
      </c>
      <c r="E30" s="6">
        <v>6929</v>
      </c>
      <c r="F30" s="6">
        <v>4817</v>
      </c>
      <c r="G30" s="6">
        <v>8318</v>
      </c>
      <c r="H30" s="6">
        <v>6021</v>
      </c>
      <c r="I30" s="6">
        <v>1249.9481004774757</v>
      </c>
    </row>
    <row r="31" spans="2:9">
      <c r="B31" s="9" t="s">
        <v>29</v>
      </c>
      <c r="C31" s="6">
        <v>1722</v>
      </c>
      <c r="D31" s="6">
        <v>1323</v>
      </c>
      <c r="E31" s="6">
        <v>7145</v>
      </c>
      <c r="F31" s="6">
        <v>5801</v>
      </c>
      <c r="G31" s="6">
        <v>8310</v>
      </c>
      <c r="H31" s="6">
        <v>6305</v>
      </c>
      <c r="I31" s="6">
        <v>1086.8815721427341</v>
      </c>
    </row>
    <row r="32" spans="2:9">
      <c r="B32" s="9" t="s">
        <v>28</v>
      </c>
      <c r="C32" s="6">
        <v>1699</v>
      </c>
      <c r="D32" s="6">
        <v>1315</v>
      </c>
      <c r="E32" s="6">
        <v>9115</v>
      </c>
      <c r="F32" s="6">
        <v>7072</v>
      </c>
      <c r="G32" s="6">
        <v>10992</v>
      </c>
      <c r="H32" s="6">
        <v>8593</v>
      </c>
      <c r="I32" s="6">
        <v>1215.0735294117646</v>
      </c>
    </row>
    <row r="33" spans="2:9">
      <c r="B33" s="9" t="s">
        <v>27</v>
      </c>
      <c r="C33" s="6">
        <v>1456</v>
      </c>
      <c r="D33" s="6">
        <v>1064</v>
      </c>
      <c r="E33" s="6">
        <v>9388</v>
      </c>
      <c r="F33" s="6">
        <v>7504</v>
      </c>
      <c r="G33" s="6">
        <v>11413</v>
      </c>
      <c r="H33" s="6">
        <v>9366</v>
      </c>
      <c r="I33" s="6">
        <v>1248.1343283582089</v>
      </c>
    </row>
    <row r="34" spans="2:9">
      <c r="B34" s="9" t="s">
        <v>26</v>
      </c>
      <c r="C34" s="6">
        <v>1432</v>
      </c>
      <c r="D34" s="6">
        <v>1060</v>
      </c>
      <c r="E34" s="6">
        <v>9005</v>
      </c>
      <c r="F34" s="6">
        <v>7074</v>
      </c>
      <c r="G34" s="6">
        <v>13206</v>
      </c>
      <c r="H34" s="6">
        <v>10610</v>
      </c>
      <c r="I34" s="6">
        <v>1499.8586372632174</v>
      </c>
    </row>
    <row r="35" spans="2:9">
      <c r="B35" s="9" t="s">
        <v>25</v>
      </c>
      <c r="C35" s="6">
        <v>1446</v>
      </c>
      <c r="D35" s="6">
        <v>1044</v>
      </c>
      <c r="E35" s="6">
        <v>9447</v>
      </c>
      <c r="F35" s="6">
        <v>7442</v>
      </c>
      <c r="G35" s="6">
        <v>13792</v>
      </c>
      <c r="H35" s="6">
        <v>10940</v>
      </c>
      <c r="I35" s="6">
        <v>1470.0349368449342</v>
      </c>
    </row>
    <row r="36" spans="2:9">
      <c r="B36" s="9" t="s">
        <v>24</v>
      </c>
      <c r="C36" s="6">
        <v>1431</v>
      </c>
      <c r="D36" s="6">
        <v>1023</v>
      </c>
      <c r="E36" s="6">
        <v>9476</v>
      </c>
      <c r="F36" s="6">
        <v>7426</v>
      </c>
      <c r="G36" s="6">
        <v>14047</v>
      </c>
      <c r="H36" s="6">
        <v>11195</v>
      </c>
      <c r="I36" s="6">
        <v>1507.5410719095071</v>
      </c>
    </row>
    <row r="37" spans="2:9">
      <c r="B37" s="9" t="s">
        <v>23</v>
      </c>
      <c r="C37" s="6">
        <v>1442</v>
      </c>
      <c r="D37" s="6">
        <v>1020</v>
      </c>
      <c r="E37" s="6">
        <v>8293</v>
      </c>
      <c r="F37" s="6">
        <v>5628</v>
      </c>
      <c r="G37" s="6">
        <v>12681</v>
      </c>
      <c r="H37" s="6">
        <v>8946</v>
      </c>
      <c r="I37" s="6">
        <v>1589.5522388059701</v>
      </c>
    </row>
    <row r="38" spans="2:9">
      <c r="B38" s="9" t="s">
        <v>22</v>
      </c>
      <c r="C38" s="6">
        <v>1432</v>
      </c>
      <c r="D38" s="6">
        <v>1024</v>
      </c>
      <c r="E38" s="6">
        <v>8110</v>
      </c>
      <c r="F38" s="6">
        <v>5555</v>
      </c>
      <c r="G38" s="6">
        <v>12104</v>
      </c>
      <c r="H38" s="6">
        <v>8400</v>
      </c>
      <c r="I38" s="6">
        <v>1512.1512151215122</v>
      </c>
    </row>
    <row r="39" spans="2:9">
      <c r="B39" s="9" t="s">
        <v>21</v>
      </c>
      <c r="C39" s="6">
        <v>1417</v>
      </c>
      <c r="D39" s="6">
        <v>1009</v>
      </c>
      <c r="E39" s="6">
        <v>7958</v>
      </c>
      <c r="F39" s="6">
        <v>5410</v>
      </c>
      <c r="G39" s="6">
        <v>11472</v>
      </c>
      <c r="H39" s="6">
        <v>7582</v>
      </c>
      <c r="I39" s="6">
        <v>1401.4787430683919</v>
      </c>
    </row>
    <row r="40" spans="2:9">
      <c r="B40" s="9" t="s">
        <v>20</v>
      </c>
      <c r="C40" s="6">
        <v>1367</v>
      </c>
      <c r="D40" s="6">
        <v>987</v>
      </c>
      <c r="E40" s="6">
        <v>5416</v>
      </c>
      <c r="F40" s="6">
        <v>3306</v>
      </c>
      <c r="G40" s="6">
        <v>6860</v>
      </c>
      <c r="H40" s="6">
        <v>3401</v>
      </c>
      <c r="I40" s="6">
        <v>1028.7356321839081</v>
      </c>
    </row>
    <row r="41" spans="2:9">
      <c r="B41" s="9" t="s">
        <v>19</v>
      </c>
      <c r="C41" s="6">
        <v>1329</v>
      </c>
      <c r="D41" s="6">
        <v>959</v>
      </c>
      <c r="E41" s="6">
        <v>3258</v>
      </c>
      <c r="F41" s="6">
        <v>1722</v>
      </c>
      <c r="G41" s="6">
        <v>5454</v>
      </c>
      <c r="H41" s="6">
        <v>1955</v>
      </c>
      <c r="I41" s="6">
        <v>1135.307781649245</v>
      </c>
    </row>
    <row r="42" spans="2:9">
      <c r="B42" s="9" t="s">
        <v>18</v>
      </c>
      <c r="C42" s="6">
        <v>1219</v>
      </c>
      <c r="D42" s="6">
        <v>894</v>
      </c>
      <c r="E42" s="6">
        <v>3206</v>
      </c>
      <c r="F42" s="6">
        <v>1552</v>
      </c>
      <c r="G42" s="6">
        <v>3989</v>
      </c>
      <c r="H42" s="6">
        <v>1534</v>
      </c>
      <c r="I42" s="6">
        <v>988.40206185567013</v>
      </c>
    </row>
    <row r="43" spans="2:9">
      <c r="B43" s="9" t="s">
        <v>17</v>
      </c>
      <c r="C43" s="6">
        <v>1135</v>
      </c>
      <c r="D43" s="6">
        <v>825</v>
      </c>
      <c r="E43" s="6">
        <v>2403</v>
      </c>
      <c r="F43" s="6">
        <v>1172</v>
      </c>
      <c r="G43" s="6">
        <v>3389</v>
      </c>
      <c r="H43" s="6">
        <v>1469</v>
      </c>
      <c r="I43" s="6">
        <v>1253.4129692832764</v>
      </c>
    </row>
    <row r="44" spans="2:9">
      <c r="B44" s="9" t="s">
        <v>16</v>
      </c>
      <c r="C44" s="6">
        <v>1060</v>
      </c>
      <c r="D44" s="6">
        <v>771</v>
      </c>
      <c r="E44" s="6">
        <v>2653</v>
      </c>
      <c r="F44" s="6">
        <v>1665</v>
      </c>
      <c r="G44" s="6">
        <v>3061</v>
      </c>
      <c r="H44" s="6">
        <v>2017</v>
      </c>
      <c r="I44" s="6">
        <v>1211.4114114114113</v>
      </c>
    </row>
    <row r="45" spans="2:9">
      <c r="B45" s="9" t="s">
        <v>15</v>
      </c>
      <c r="C45" s="6">
        <v>979</v>
      </c>
      <c r="D45" s="6">
        <v>703</v>
      </c>
      <c r="E45" s="6">
        <v>2068</v>
      </c>
      <c r="F45" s="6">
        <v>1112</v>
      </c>
      <c r="G45" s="6">
        <v>1764</v>
      </c>
      <c r="H45" s="6">
        <v>950</v>
      </c>
      <c r="I45" s="6">
        <v>854.31654676258995</v>
      </c>
    </row>
    <row r="46" spans="2:9">
      <c r="B46" s="9" t="s">
        <v>14</v>
      </c>
      <c r="C46" s="6">
        <v>843</v>
      </c>
      <c r="D46" s="6">
        <v>636</v>
      </c>
      <c r="E46" s="6">
        <v>1877</v>
      </c>
      <c r="F46" s="6">
        <v>1187</v>
      </c>
      <c r="G46" s="14">
        <v>1618</v>
      </c>
      <c r="H46" s="6">
        <v>1014</v>
      </c>
      <c r="I46" s="6">
        <v>854.25442291491152</v>
      </c>
    </row>
    <row r="47" spans="2:9">
      <c r="B47" s="9" t="s">
        <v>13</v>
      </c>
      <c r="C47" s="6">
        <v>810</v>
      </c>
      <c r="D47" s="6">
        <v>552</v>
      </c>
      <c r="E47" s="6">
        <v>1772</v>
      </c>
      <c r="F47" s="6">
        <v>1264</v>
      </c>
      <c r="G47" s="14">
        <v>1498</v>
      </c>
      <c r="H47" s="6">
        <v>1077</v>
      </c>
      <c r="I47" s="6">
        <v>852.05696202531647</v>
      </c>
    </row>
    <row r="48" spans="2:9">
      <c r="B48" s="9" t="s">
        <v>12</v>
      </c>
      <c r="C48" s="6">
        <v>654</v>
      </c>
      <c r="D48" s="6">
        <v>498</v>
      </c>
      <c r="E48" s="6">
        <v>1418</v>
      </c>
      <c r="F48" s="6">
        <v>1002</v>
      </c>
      <c r="G48" s="14">
        <v>1239</v>
      </c>
      <c r="H48" s="6">
        <v>884</v>
      </c>
      <c r="I48" s="6">
        <v>882.23552894211582</v>
      </c>
    </row>
    <row r="49" spans="2:9">
      <c r="B49" s="9" t="s">
        <v>11</v>
      </c>
      <c r="C49" s="6">
        <v>584</v>
      </c>
      <c r="D49" s="6">
        <v>445</v>
      </c>
      <c r="E49" s="6">
        <v>1509</v>
      </c>
      <c r="F49" s="6">
        <v>1094</v>
      </c>
      <c r="G49" s="6">
        <v>1303</v>
      </c>
      <c r="H49" s="6">
        <v>979</v>
      </c>
      <c r="I49" s="6">
        <v>894.88117001828152</v>
      </c>
    </row>
    <row r="50" spans="2:9">
      <c r="B50" s="13" t="s">
        <v>10</v>
      </c>
      <c r="C50" s="11">
        <v>550</v>
      </c>
      <c r="D50" s="11">
        <v>414</v>
      </c>
      <c r="E50" s="11">
        <v>1797</v>
      </c>
      <c r="F50" s="11">
        <v>1256</v>
      </c>
      <c r="G50" s="11">
        <v>1644</v>
      </c>
      <c r="H50" s="11">
        <v>1184.24</v>
      </c>
      <c r="I50" s="10">
        <v>942.86624203821657</v>
      </c>
    </row>
    <row r="51" spans="2:9">
      <c r="B51" s="13" t="s">
        <v>9</v>
      </c>
      <c r="C51" s="12" t="s">
        <v>4</v>
      </c>
      <c r="D51" s="11">
        <v>410</v>
      </c>
      <c r="E51" s="11">
        <v>1623</v>
      </c>
      <c r="F51" s="11">
        <v>1231</v>
      </c>
      <c r="G51" s="11">
        <v>1527</v>
      </c>
      <c r="H51" s="11">
        <v>1180</v>
      </c>
      <c r="I51" s="10">
        <f t="shared" ref="I51:I55" si="0">ROUND((H51*1000000)/(F51*1000),0)</f>
        <v>959</v>
      </c>
    </row>
    <row r="52" spans="2:9">
      <c r="B52" s="13" t="s">
        <v>8</v>
      </c>
      <c r="C52" s="12">
        <v>742</v>
      </c>
      <c r="D52" s="11">
        <v>387</v>
      </c>
      <c r="E52" s="11">
        <v>1300</v>
      </c>
      <c r="F52" s="11">
        <v>946</v>
      </c>
      <c r="G52" s="11">
        <v>1234</v>
      </c>
      <c r="H52" s="11">
        <v>907</v>
      </c>
      <c r="I52" s="10">
        <f t="shared" si="0"/>
        <v>959</v>
      </c>
    </row>
    <row r="53" spans="2:9">
      <c r="B53" s="9" t="s">
        <v>7</v>
      </c>
      <c r="C53" s="8" t="s">
        <v>4</v>
      </c>
      <c r="D53" s="7">
        <v>363</v>
      </c>
      <c r="E53" s="7">
        <v>943</v>
      </c>
      <c r="F53" s="7">
        <v>690</v>
      </c>
      <c r="G53" s="7">
        <v>707</v>
      </c>
      <c r="H53" s="7">
        <v>454</v>
      </c>
      <c r="I53" s="6">
        <f t="shared" si="0"/>
        <v>658</v>
      </c>
    </row>
    <row r="54" spans="2:9">
      <c r="B54" s="9" t="s">
        <v>6</v>
      </c>
      <c r="C54" s="8" t="s">
        <v>4</v>
      </c>
      <c r="D54" s="7">
        <v>305</v>
      </c>
      <c r="E54" s="7">
        <v>892</v>
      </c>
      <c r="F54" s="7">
        <v>722</v>
      </c>
      <c r="G54" s="7">
        <v>740</v>
      </c>
      <c r="H54" s="7">
        <v>527</v>
      </c>
      <c r="I54" s="6">
        <f t="shared" si="0"/>
        <v>730</v>
      </c>
    </row>
    <row r="55" spans="2:9">
      <c r="B55" s="9" t="s">
        <v>5</v>
      </c>
      <c r="C55" s="8" t="s">
        <v>4</v>
      </c>
      <c r="D55" s="7">
        <v>284</v>
      </c>
      <c r="E55" s="7">
        <v>1037</v>
      </c>
      <c r="F55" s="7">
        <v>838</v>
      </c>
      <c r="G55" s="7">
        <v>943</v>
      </c>
      <c r="H55" s="7">
        <v>766</v>
      </c>
      <c r="I55" s="6">
        <f t="shared" si="0"/>
        <v>914</v>
      </c>
    </row>
    <row r="56" spans="2:9">
      <c r="B56" s="9" t="s">
        <v>3</v>
      </c>
      <c r="C56" s="8" t="s">
        <v>46</v>
      </c>
      <c r="D56" s="7">
        <v>264</v>
      </c>
      <c r="E56" s="7">
        <v>1134</v>
      </c>
      <c r="F56" s="7">
        <v>981</v>
      </c>
      <c r="G56" s="7">
        <v>947</v>
      </c>
      <c r="H56" s="7">
        <v>824</v>
      </c>
      <c r="I56" s="6">
        <v>840</v>
      </c>
    </row>
    <row r="57" spans="2:9">
      <c r="B57" s="9" t="s">
        <v>61</v>
      </c>
      <c r="C57" s="8">
        <v>519</v>
      </c>
      <c r="D57" s="7">
        <v>249</v>
      </c>
      <c r="E57" s="7">
        <v>972</v>
      </c>
      <c r="F57" s="7">
        <v>806</v>
      </c>
      <c r="G57" s="7">
        <v>794</v>
      </c>
      <c r="H57" s="7">
        <v>677</v>
      </c>
      <c r="I57" s="6">
        <v>840</v>
      </c>
    </row>
    <row r="58" spans="2:9">
      <c r="B58" s="9" t="s">
        <v>62</v>
      </c>
      <c r="C58" s="8" t="s">
        <v>46</v>
      </c>
      <c r="D58" s="7">
        <v>254</v>
      </c>
      <c r="E58" s="7">
        <v>999</v>
      </c>
      <c r="F58" s="7">
        <v>796</v>
      </c>
      <c r="G58" s="7">
        <v>897</v>
      </c>
      <c r="H58" s="7">
        <v>765</v>
      </c>
      <c r="I58" s="6">
        <f t="shared" ref="I58:I63" si="1">ROUND((H58*1000000)/(F58*1000),0)</f>
        <v>961</v>
      </c>
    </row>
    <row r="59" spans="2:9">
      <c r="B59" s="9" t="s">
        <v>63</v>
      </c>
      <c r="C59" s="8" t="s">
        <v>46</v>
      </c>
      <c r="D59" s="7">
        <v>230</v>
      </c>
      <c r="E59" s="7">
        <v>1107</v>
      </c>
      <c r="F59" s="7">
        <v>930</v>
      </c>
      <c r="G59" s="7">
        <v>1098</v>
      </c>
      <c r="H59" s="7">
        <v>958</v>
      </c>
      <c r="I59" s="6">
        <f t="shared" si="1"/>
        <v>1030</v>
      </c>
    </row>
    <row r="60" spans="2:9">
      <c r="B60" s="9" t="s">
        <v>64</v>
      </c>
      <c r="C60" s="8" t="s">
        <v>46</v>
      </c>
      <c r="D60" s="7">
        <v>232</v>
      </c>
      <c r="E60" s="7">
        <v>1369</v>
      </c>
      <c r="F60" s="7">
        <v>1200</v>
      </c>
      <c r="G60" s="7">
        <v>1592</v>
      </c>
      <c r="H60" s="7">
        <v>1458</v>
      </c>
      <c r="I60" s="6">
        <f t="shared" si="1"/>
        <v>1215</v>
      </c>
    </row>
    <row r="61" spans="2:9">
      <c r="B61" s="9" t="s">
        <v>65</v>
      </c>
      <c r="C61" s="8" t="s">
        <v>46</v>
      </c>
      <c r="D61" s="7">
        <v>228</v>
      </c>
      <c r="E61" s="7">
        <v>1411</v>
      </c>
      <c r="F61" s="7">
        <v>1242</v>
      </c>
      <c r="G61" s="7">
        <v>1536</v>
      </c>
      <c r="H61" s="7">
        <v>1422</v>
      </c>
      <c r="I61" s="6">
        <f t="shared" si="1"/>
        <v>1145</v>
      </c>
    </row>
    <row r="62" spans="2:9">
      <c r="B62" s="13" t="s">
        <v>67</v>
      </c>
      <c r="C62" s="16">
        <v>405</v>
      </c>
      <c r="D62" s="17">
        <v>222</v>
      </c>
      <c r="E62" s="17">
        <v>1247</v>
      </c>
      <c r="F62" s="17">
        <v>1055</v>
      </c>
      <c r="G62" s="17">
        <v>1345</v>
      </c>
      <c r="H62" s="17">
        <v>1184</v>
      </c>
      <c r="I62" s="17">
        <f t="shared" si="1"/>
        <v>1122</v>
      </c>
    </row>
    <row r="63" spans="2:9">
      <c r="B63" s="13" t="s">
        <v>68</v>
      </c>
      <c r="C63" s="16" t="s">
        <v>46</v>
      </c>
      <c r="D63" s="17">
        <v>218</v>
      </c>
      <c r="E63" s="17">
        <v>967</v>
      </c>
      <c r="F63" s="17">
        <v>832</v>
      </c>
      <c r="G63" s="17">
        <v>1146</v>
      </c>
      <c r="H63" s="17">
        <v>1065</v>
      </c>
      <c r="I63" s="17">
        <f t="shared" si="1"/>
        <v>1280</v>
      </c>
    </row>
    <row r="64" spans="2:9">
      <c r="B64" s="13" t="s">
        <v>69</v>
      </c>
      <c r="C64" s="16" t="s">
        <v>46</v>
      </c>
      <c r="D64" s="17">
        <v>217</v>
      </c>
      <c r="E64" s="17">
        <v>582</v>
      </c>
      <c r="F64" s="17">
        <v>407</v>
      </c>
      <c r="G64" s="17">
        <v>578</v>
      </c>
      <c r="H64" s="17">
        <v>456</v>
      </c>
      <c r="I64" s="17">
        <f t="shared" ref="I64" si="2">ROUND((H64*1000000)/(F64*1000),0)</f>
        <v>1120</v>
      </c>
    </row>
    <row r="65" spans="2:9">
      <c r="B65" s="13" t="s">
        <v>70</v>
      </c>
      <c r="C65" s="16" t="s">
        <v>46</v>
      </c>
      <c r="D65" s="17">
        <v>215</v>
      </c>
      <c r="E65" s="17">
        <v>539</v>
      </c>
      <c r="F65" s="17">
        <v>356</v>
      </c>
      <c r="G65" s="17">
        <v>604</v>
      </c>
      <c r="H65" s="17">
        <v>482</v>
      </c>
      <c r="I65" s="17">
        <f t="shared" ref="I65:I66" si="3">ROUND((H65*1000000)/(F65*1000),0)</f>
        <v>1354</v>
      </c>
    </row>
    <row r="66" spans="2:9">
      <c r="B66" s="13" t="s">
        <v>71</v>
      </c>
      <c r="C66" s="16" t="s">
        <v>46</v>
      </c>
      <c r="D66" s="17">
        <v>210</v>
      </c>
      <c r="E66" s="17">
        <v>458</v>
      </c>
      <c r="F66" s="17">
        <v>277</v>
      </c>
      <c r="G66" s="17">
        <v>577</v>
      </c>
      <c r="H66" s="17">
        <v>421</v>
      </c>
      <c r="I66" s="17">
        <f t="shared" si="3"/>
        <v>1520</v>
      </c>
    </row>
    <row r="67" spans="2:9">
      <c r="B67" s="13" t="s">
        <v>72</v>
      </c>
      <c r="C67" s="12">
        <v>358</v>
      </c>
      <c r="D67" s="11">
        <v>196</v>
      </c>
      <c r="E67" s="17">
        <v>515</v>
      </c>
      <c r="F67" s="17">
        <v>325</v>
      </c>
      <c r="G67" s="17">
        <v>912</v>
      </c>
      <c r="H67" s="17">
        <v>743</v>
      </c>
      <c r="I67" s="17">
        <f t="shared" ref="I67" si="4">ROUND((H67*1000000)/(F67*1000),0)</f>
        <v>2286</v>
      </c>
    </row>
    <row r="68" spans="2:9">
      <c r="B68" s="5"/>
      <c r="C68" s="5"/>
      <c r="D68" s="5"/>
      <c r="E68" s="5"/>
      <c r="F68" s="5"/>
      <c r="G68" s="5"/>
      <c r="H68" s="5"/>
      <c r="I68" s="4" t="s">
        <v>2</v>
      </c>
    </row>
    <row r="69" spans="2:9">
      <c r="B69" s="3"/>
      <c r="C69" s="3"/>
      <c r="D69" s="3"/>
      <c r="E69" s="3"/>
      <c r="F69" s="3"/>
      <c r="G69" s="3"/>
      <c r="H69" s="3"/>
      <c r="I69" s="2" t="s">
        <v>1</v>
      </c>
    </row>
    <row r="70" spans="2:9">
      <c r="I70" s="2" t="s">
        <v>0</v>
      </c>
    </row>
    <row r="71" spans="2:9" ht="8.15" customHeight="1">
      <c r="B71" s="1"/>
    </row>
  </sheetData>
  <mergeCells count="4">
    <mergeCell ref="B6:B7"/>
    <mergeCell ref="C6:D6"/>
    <mergeCell ref="E6:F6"/>
    <mergeCell ref="G6:H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5-3-1</vt:lpstr>
      <vt:lpstr>'5-3-1'!Print_Area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2021-04-27T23:46:54Z</cp:lastPrinted>
  <dcterms:created xsi:type="dcterms:W3CDTF">2014-04-03T00:00:55Z</dcterms:created>
  <dcterms:modified xsi:type="dcterms:W3CDTF">2025-04-14T03:47:48Z</dcterms:modified>
</cp:coreProperties>
</file>