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D24943A-EACB-4EFA-B691-D4611445B161}"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<sst xmlns="http://schemas.openxmlformats.org/spreadsheetml/2006/main" count="2942" uniqueCount="1049">
  <si>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</si>
  <si>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</si>
  <si>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</si>
  <si>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</si>
  <si>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</si>
  <si>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</si>
  <si>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</si>
  <si>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</si>
  <si>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</si>
  <si>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</si>
  <si>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</si>
  <si>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</si>
  <si>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</si>
  <si>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</si>
  <si>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</si>
  <si>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</si>
  <si>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</si>
  <si>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</si>
  <si>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</si>
  <si>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</si>
  <si>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</si>
  <si>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</si>
  <si>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</si>
  <si>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</si>
  <si>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</si>
  <si>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</si>
  <si>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</si>
  <si>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</si>
  <si>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</si>
  <si>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</si>
  <si>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</si>
  <si>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</si>
  <si>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</si>
  <si>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</si>
  <si>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</si>
  <si>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</si>
  <si>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</si>
  <si>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</si>
  <si>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</si>
  <si>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</si>
  <si>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</si>
  <si>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</si>
  <si>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</si>
  <si>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</si>
  <si>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</si>
  <si>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</si>
  <si>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</si>
  <si>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</si>
  <si>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</si>
  <si>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</si>
  <si>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</si>
  <si>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</si>
  <si>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</si>
  <si>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</si>
  <si>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</si>
  <si>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</si>
  <si>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</si>
  <si>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</si>
  <si>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</si>
  <si>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</si>
  <si>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</si>
  <si>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</si>
  <si>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</si>
  <si>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</si>
  <si>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</si>
  <si>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</si>
  <si>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</si>
  <si>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</si>
  <si>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</si>
  <si>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</si>
  <si>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</si>
  <si>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</si>
  <si>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</si>
  <si>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</si>
  <si>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</si>
  <si>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</si>
  <si>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</si>
  <si>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</si>
  <si>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</si>
  <si>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</si>
  <si>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</si>
  <si>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</si>
  <si>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</si>
  <si>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</si>
  <si>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</si>
  <si>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</si>
  <si>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</si>
  <si>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</si>
  <si>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</si>
  <si>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</si>
  <si>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</si>
  <si>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</si>
  <si>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</si>
  <si>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</si>
  <si>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</si>
  <si>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</si>
  <si>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</si>
  <si>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</si>
  <si>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</si>
  <si>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</si>
  <si>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</si>
  <si>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</si>
  <si>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</si>
  <si>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</si>
  <si>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</si>
  <si>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</si>
  <si>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</si>
  <si>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</si>
  <si>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</si>
  <si>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</si>
  <si>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</si>
  <si>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</si>
  <si>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</si>
  <si>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</si>
  <si>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</si>
  <si>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</si>
  <si>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</si>
  <si>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</si>
  <si>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</si>
  <si>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</si>
  <si>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</si>
  <si>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</si>
  <si>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</si>
  <si>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</si>
  <si>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</si>
  <si>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</si>
  <si>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</si>
  <si>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</si>
  <si>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</si>
  <si>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</si>
  <si>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</si>
  <si>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</si>
  <si>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</si>
  <si>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</si>
  <si>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</si>
  <si>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</si>
  <si>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</si>
  <si>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</si>
  <si>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</si>
  <si>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</si>
  <si>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</si>
  <si>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</si>
  <si>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</si>
  <si>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</si>
  <si>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</si>
  <si>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</si>
  <si>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</si>
  <si>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</si>
  <si>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</si>
  <si>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</si>
  <si>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</si>
  <si>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</si>
  <si>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</si>
  <si>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</si>
  <si>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</si>
  <si>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</si>
  <si>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</si>
  <si>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</si>
  <si>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</si>
  <si>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</si>
  <si>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</si>
  <si>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</si>
  <si>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</si>
  <si>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</si>
  <si>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</si>
  <si>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</si>
  <si>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</si>
  <si>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</si>
  <si>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</si>
  <si>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</si>
  <si>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</si>
  <si>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</si>
  <si>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</si>
  <si>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</si>
  <si>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</si>
  <si>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</si>
  <si>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</si>
  <si>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</si>
  <si>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</si>
  <si>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</si>
  <si>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</si>
  <si>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</si>
  <si>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</si>
  <si>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</si>
  <si>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</si>
  <si>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</si>
  <si>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</si>
  <si>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</si>
  <si>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</si>
  <si>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</si>
  <si>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</si>
  <si>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</si>
  <si>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</si>
  <si>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</si>
  <si>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</si>
  <si>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</si>
  <si>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</si>
  <si>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</si>
  <si>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</si>
  <si>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</si>
  <si>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</si>
  <si>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</si>
  <si>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</si>
  <si>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</si>
  <si>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</si>
  <si>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</si>
  <si>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</si>
  <si>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</si>
  <si>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</si>
  <si>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</si>
  <si>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</si>
  <si>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</si>
  <si>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</si>
  <si>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</si>
  <si>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</si>
  <si>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</si>
  <si>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</si>
  <si>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</si>
  <si>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</si>
  <si>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</si>
  <si>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</si>
  <si>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</si>
  <si>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</si>
  <si>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</si>
  <si>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</si>
  <si>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</si>
  <si>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</si>
  <si>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</si>
  <si>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</si>
  <si>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</si>
  <si>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</si>
  <si>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</si>
  <si>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</si>
  <si>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</si>
  <si>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</si>
  <si>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</si>
  <si>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</si>
  <si>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</si>
  <si>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</si>
  <si>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</si>
  <si>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</si>
  <si>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</si>
  <si>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</si>
  <si>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</si>
  <si>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</si>
  <si>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</si>
  <si>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</si>
  <si>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</si>
  <si>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</si>
  <si>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</si>
  <si>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</si>
  <si>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</si>
  <si>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</si>
  <si>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</si>
  <si>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</si>
  <si>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</si>
  <si>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</si>
  <si>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</si>
  <si>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</si>
  <si>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</si>
  <si>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</si>
  <si>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</si>
  <si>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</si>
  <si>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</si>
  <si>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</si>
  <si>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</si>
  <si>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</si>
  <si>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</si>
  <si>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</si>
  <si>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</si>
  <si>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</si>
  <si>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</si>
  <si>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</si>
  <si>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</si>
  <si>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</si>
  <si>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</si>
  <si>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</si>
  <si>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</si>
  <si>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</si>
  <si>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</si>
  <si>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</si>
  <si>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</si>
  <si>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</si>
  <si>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</si>
  <si>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</si>
  <si>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</si>
  <si>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</si>
  <si>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</si>
  <si>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</si>
  <si>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</si>
  <si>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</si>
  <si>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</si>
  <si>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</si>
  <si>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</si>
  <si>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</si>
  <si>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</si>
  <si>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</si>
  <si>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</si>
  <si>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</si>
  <si>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</si>
  <si>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</si>
  <si>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</si>
  <si>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</si>
  <si>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</si>
  <si>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</si>
  <si>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</si>
  <si>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</si>
  <si>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</si>
  <si>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</si>
  <si>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</si>
  <si>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</si>
  <si>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</si>
  <si>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</si>
  <si>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</si>
  <si>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</si>
  <si>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</si>
  <si>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</si>
  <si>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</si>
  <si>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</si>
  <si>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</si>
  <si>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</si>
  <si>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</si>
  <si>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</si>
  <si>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</si>
  <si>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</si>
  <si>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</si>
  <si>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</si>
  <si>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</si>
  <si>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</si>
  <si>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</si>
  <si>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</si>
  <si>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</si>
  <si>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</si>
  <si>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</si>
  <si>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</si>
  <si>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</si>
  <si>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</si>
  <si>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</si>
  <si>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</si>
  <si>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</si>
  <si>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</si>
  <si>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</si>
  <si>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</si>
  <si>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</si>
  <si>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</si>
  <si>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</si>
  <si>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</si>
  <si>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</si>
  <si>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</si>
  <si>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</si>
  <si>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</si>
  <si>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</si>
  <si>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</si>
  <si>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</si>
  <si>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</si>
  <si>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</si>
  <si>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</si>
  <si>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</si>
  <si>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</si>
  <si>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</si>
  <si>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</si>
  <si>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</si>
  <si>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</si>
  <si>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</si>
  <si>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</si>
  <si>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</si>
  <si>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</si>
  <si>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</si>
  <si>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</si>
  <si>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</si>
  <si>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</si>
  <si>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</si>
  <si>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</si>
  <si>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</si>
  <si>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</si>
  <si>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</si>
  <si>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</si>
  <si>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</si>
  <si>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</si>
  <si>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</si>
  <si>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</si>
  <si>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</si>
  <si>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</si>
  <si>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</si>
  <si>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</si>
  <si>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</si>
  <si>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</si>
  <si>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</si>
  <si>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</si>
  <si>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</si>
  <si>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</si>
  <si>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</si>
  <si>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</si>
  <si>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</si>
  <si>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</si>
  <si>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</si>
  <si>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</si>
  <si>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</si>
  <si>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</si>
  <si>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</si>
  <si>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</si>
  <si>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</si>
  <si>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</si>
  <si>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</si>
  <si>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</si>
  <si>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</si>
  <si>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</si>
  <si>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</si>
  <si>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</si>
  <si>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</si>
  <si>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</si>
  <si>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</si>
  <si>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</si>
  <si>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</si>
  <si>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</si>
  <si>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</si>
  <si>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</si>
  <si>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</si>
  <si>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</si>
  <si>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</si>
  <si>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</si>
  <si>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</si>
  <si>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</si>
  <si>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</si>
  <si>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</si>
  <si>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</si>
  <si>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</si>
  <si>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</si>
  <si>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</si>
  <si>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</si>
  <si>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</si>
  <si>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</si>
  <si>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</si>
  <si>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</si>
  <si>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</si>
  <si>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</si>
  <si>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</si>
  <si>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</si>
  <si>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</si>
  <si>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</si>
  <si>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</si>
  <si>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</si>
  <si>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</si>
  <si>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</si>
  <si>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</si>
  <si>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</si>
  <si>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</si>
  <si>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</si>
  <si>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</si>
  <si>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</si>
  <si>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</si>
  <si>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</si>
  <si>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</si>
  <si>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</si>
  <si>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</si>
  <si>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</si>
  <si>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</si>
  <si>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</si>
  <si>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</si>
  <si>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</si>
  <si>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</si>
  <si>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</si>
  <si>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</si>
  <si>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</si>
  <si>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</si>
  <si>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</si>
  <si>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</si>
  <si>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</si>
  <si>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</si>
  <si>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</si>
  <si>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</si>
  <si>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</si>
  <si>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</si>
  <si>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</si>
  <si>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</si>
  <si>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</si>
  <si>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</si>
  <si>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</si>
  <si>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</si>
  <si>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</si>
  <si>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</si>
  <si>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</si>
  <si>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</si>
  <si>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</si>
  <si>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</si>
  <si>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</si>
  <si>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</si>
  <si>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</si>
  <si>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</si>
  <si>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</si>
  <si>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</si>
  <si>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</si>
  <si>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</si>
  <si>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</si>
  <si>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</si>
  <si>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</si>
  <si>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</si>
  <si>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</si>
  <si>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</si>
  <si>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</si>
  <si>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</si>
  <si>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</si>
  <si>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</si>
  <si>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</si>
  <si>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</si>
  <si>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</si>
  <si>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</si>
  <si>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</si>
  <si>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</si>
  <si>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</si>
  <si>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</si>
  <si>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</si>
  <si>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</si>
  <si>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</si>
  <si>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</si>
  <si>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</si>
  <si>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</si>
  <si>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</si>
  <si>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</si>
  <si>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</si>
  <si>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</si>
  <si>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</si>
  <si>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</si>
  <si>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</si>
  <si>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</si>
  <si>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</si>
  <si>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</si>
  <si>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</si>
  <si>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</si>
  <si>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</si>
  <si>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</si>
  <si>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</si>
  <si>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</si>
  <si>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</si>
  <si>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</si>
  <si>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</si>
  <si>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</si>
  <si>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</si>
  <si>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</si>
  <si>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</si>
  <si>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</si>
  <si>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</si>
  <si>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</si>
  <si>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</si>
  <si>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</si>
  <si>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</si>
  <si>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</si>
  <si>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</si>
  <si>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</si>
  <si>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</si>
  <si>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</si>
  <si>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</si>
  <si>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</si>
  <si>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</si>
  <si>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</si>
  <si>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</si>
  <si>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</si>
  <si>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</si>
  <si>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</si>
  <si>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</si>
  <si>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</si>
  <si>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</si>
  <si>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</si>
  <si>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</si>
  <si>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</si>
  <si>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</si>
  <si>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</si>
  <si>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</si>
  <si>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</si>
  <si>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</si>
  <si>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</si>
  <si>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</si>
  <si>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</si>
  <si>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</si>
  <si>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</si>
  <si>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</si>
  <si>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</si>
  <si>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</si>
  <si>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</si>
  <si>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</si>
  <si>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</si>
  <si>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</si>
  <si>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</si>
  <si>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</si>
  <si>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</si>
  <si>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</si>
  <si>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</si>
  <si>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</si>
  <si>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</si>
  <si>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</si>
  <si>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</si>
  <si>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</si>
  <si>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</si>
  <si>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</si>
  <si>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</si>
  <si>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</si>
  <si>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</si>
  <si>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</si>
  <si>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</si>
  <si>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</si>
  <si>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</si>
  <si>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</si>
  <si>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</si>
  <si>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</si>
  <si>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</si>
  <si>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</si>
  <si>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</si>
  <si>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</si>
  <si>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</si>
  <si>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</si>
  <si>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</si>
  <si>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</si>
  <si>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</si>
  <si>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</si>
  <si>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</si>
  <si>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</si>
  <si>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</si>
  <si>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</si>
  <si>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</si>
  <si>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</si>
  <si>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</si>
  <si>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</si>
  <si>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</si>
  <si>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</si>
  <si>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</si>
  <si>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</si>
  <si>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</si>
  <si>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</si>
  <si>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</si>
  <si>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</si>
  <si>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</si>
  <si>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</si>
  <si>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</si>
  <si>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</si>
  <si>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</si>
  <si>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</si>
  <si>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</si>
  <si>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</si>
  <si>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</si>
  <si>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</si>
  <si>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</si>
  <si>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</si>
  <si>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</si>
  <si>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</si>
  <si>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</si>
  <si>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</si>
  <si>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</si>
  <si>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</si>
  <si>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</si>
  <si>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</si>
  <si>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</si>
  <si>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</si>
  <si>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</si>
  <si>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</si>
  <si>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</si>
  <si>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</si>
  <si>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</si>
  <si>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</si>
  <si>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</si>
  <si>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</si>
  <si>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</si>
  <si>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</si>
  <si>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</si>
  <si>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</si>
  <si>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</si>
  <si>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</si>
  <si>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</si>
  <si>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</si>
  <si>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</si>
  <si>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</si>
  <si>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</si>
  <si>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</si>
  <si>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</si>
  <si>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</si>
  <si>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</si>
  <si>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</si>
  <si>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</si>
  <si>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</si>
  <si>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</si>
  <si>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</si>
  <si>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</si>
  <si>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</si>
  <si>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</si>
  <si>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</si>
  <si>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</si>
  <si>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</si>
  <si>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</si>
  <si>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</si>
  <si>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</si>
  <si>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</si>
  <si>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</si>
  <si>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</si>
  <si>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</si>
  <si>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</si>
  <si>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</si>
  <si>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</si>
  <si>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</si>
  <si>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</si>
  <si>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</si>
  <si>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</si>
  <si>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</si>
  <si>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</si>
  <si>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</si>
  <si>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</si>
  <si>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</si>
  <si>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</si>
  <si>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</si>
  <si>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</si>
  <si>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</si>
  <si>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</si>
  <si>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</si>
  <si>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</si>
  <si>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</si>
  <si>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</si>
  <si>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</si>
  <si>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</si>
  <si>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</si>
  <si>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</si>
  <si>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</si>
  <si>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</si>
  <si>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</si>
  <si>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</si>
  <si>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</si>
  <si>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</si>
  <si>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</si>
  <si>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</si>
  <si>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</si>
  <si>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</si>
  <si>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</si>
  <si>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</si>
  <si>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</si>
  <si>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</si>
  <si>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</si>
  <si>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</si>
  <si>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</si>
  <si>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</si>
  <si>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</si>
  <si>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</si>
  <si>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</si>
  <si>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</si>
  <si>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</si>
  <si>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</si>
  <si>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</si>
  <si>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</si>
  <si>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</si>
  <si>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</si>
  <si>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</si>
  <si>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</si>
  <si>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</si>
  <si>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</si>
  <si>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</si>
  <si>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</si>
  <si>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</si>
  <si>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</si>
  <si>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</si>
  <si>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</si>
  <si>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</si>
  <si>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</si>
  <si>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</si>
  <si>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</si>
  <si>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</si>
  <si>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</si>
  <si>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</si>
  <si>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</si>
  <si>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</si>
  <si>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</si>
  <si>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</si>
  <si>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</si>
  <si>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</si>
  <si>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</si>
  <si>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</si>
  <si>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</si>
  <si>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</si>
  <si>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</si>
  <si>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</si>
  <si>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</si>
  <si>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</si>
  <si>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</si>
  <si>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</si>
  <si>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</si>
  <si>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</si>
  <si>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</si>
  <si>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</si>
  <si>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</si>
  <si>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</si>
  <si>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</si>
  <si>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</si>
  <si>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</si>
  <si>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</si>
  <si>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</si>
  <si>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</si>
  <si>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</si>
  <si>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</si>
  <si>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</si>
  <si>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</si>
  <si>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</si>
  <si>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</si>
  <si>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</si>
  <si>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</si>
  <si>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</si>
  <si>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</si>
  <si>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</si>
  <si>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</si>
  <si>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</si>
  <si>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</si>
  <si>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</si>
  <si>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</si>
  <si>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</si>
  <si>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</si>
  <si>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</si>
  <si>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</si>
  <si>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</si>
  <si>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</si>
  <si>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</si>
  <si>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</si>
  <si>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</si>
  <si>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</si>
  <si>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</si>
  <si>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</si>
  <si>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</si>
  <si>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</si>
  <si>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</si>
  <si>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</si>
  <si>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</si>
  <si>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</si>
  <si>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</si>
  <si>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</si>
  <si>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</si>
  <si>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</si>
  <si>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</si>
  <si>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</si>
  <si>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</si>
  <si>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</si>
  <si>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</si>
  <si>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</si>
  <si>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</si>
  <si>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</si>
  <si>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</si>
  <si>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</si>
  <si>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</si>
  <si>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</si>
  <si>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</si>
  <si>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</si>
  <si>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</si>
  <si>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</si>
  <si>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</si>
  <si>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</si>
  <si>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</si>
  <si>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</si>
  <si>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</si>
  <si>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</si>
  <si>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</si>
  <si>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</si>
  <si>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</si>
  <si>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</si>
  <si>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</si>
  <si>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</si>
  <si>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</si>
  <si>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</si>
  <si>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</si>
  <si>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</si>
  <si>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</si>
  <si>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</si>
  <si>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</si>
  <si>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</si>
  <si>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</si>
  <si>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</si>
  <si>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</si>
  <si>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</si>
  <si>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</si>
  <si>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</si>
  <si>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</si>
  <si>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</si>
  <si>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</si>
  <si>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</si>
  <si>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</si>
  <si>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</si>
  <si>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</si>
  <si>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</si>
  <si>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</si>
  <si>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</si>
  <si>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</si>
  <si>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</si>
  <si>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</si>
  <si>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</si>
  <si>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</si>
  <si>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</si>
  <si>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</si>
  <si>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</si>
  <si>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</si>
  <si>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</si>
  <si>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</si>
  <si>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</si>
  <si>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</si>
  <si>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</si>
  <si>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</si>
  <si>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</si>
  <si>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</si>
  <si>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</si>
  <si>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</si>
  <si>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</si>
  <si>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</si>
  <si>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</si>
  <si>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</si>
  <si>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</si>
  <si>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</si>
  <si>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</si>
  <si>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</si>
  <si>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</si>
  <si>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</si>
  <si>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</si>
  <si>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</si>
  <si>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</si>
  <si>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</si>
  <si>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</si>
  <si>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</si>
  <si>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</si>
  <si>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</si>
  <si>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</si>
  <si>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</si>
  <si>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</si>
  <si>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</si>
  <si>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</si>
  <si>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</si>
  <si>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</si>
  <si>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</si>
  <si>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</si>
  <si>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</si>
  <si>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</si>
  <si>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</si>
  <si>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</si>
  <si>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</si>
  <si>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</si>
  <si>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</si>
  <si>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</si>
  <si>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</si>
  <si>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</si>
  <si>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</si>
  <si>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</si>
  <si>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</si>
  <si>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</si>
  <si>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</si>
  <si>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</si>
  <si>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</si>
  <si>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</si>
  <si>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</si>
  <si>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</si>
  <si>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</si>
  <si>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</si>
  <si>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</si>
  <si>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</si>
  <si>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</si>
  <si>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</si>
  <si>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</si>
  <si>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</si>
  <si>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</si>
  <si>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</si>
  <si>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</si>
  <si>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</si>
  <si>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</si>
  <si>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</si>
  <si>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</si>
  <si>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</si>
  <si>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</si>
  <si>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</si>
  <si>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</si>
  <si>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</si>
  <si>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</si>
  <si>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</si>
  <si>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</si>
  <si>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</si>
  <si>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</si>
  <si>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</si>
  <si>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</si>
  <si>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</si>
  <si>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</si>
  <si>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</si>
  <si>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</si>
  <si>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</si>
  <si>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</si>
  <si>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</si>
  <si>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</si>
  <si>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</si>
  <si>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</si>
  <si>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</si>
  <si>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</si>
  <si>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</si>
  <si>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</si>
  <si>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</si>
  <si>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</si>
  <si>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</si>
  <si>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</si>
  <si>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</si>
  <si>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</si>
  <si>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</si>
  <si>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</si>
  <si>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</si>
  <si>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</si>
  <si>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</si>
  <si>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</si>
  <si>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</si>
  <si>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</si>
  <si>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</si>
  <si>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</si>
  <si>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</si>
  <si>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</si>
  <si>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</si>
  <si>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</si>
  <si>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</si>
  <si>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</si>
  <si>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</si>
  <si>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</si>
  <si>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</si>
  <si>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</si>
  <si>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</si>
  <si>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</si>
  <si>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</si>
  <si>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</si>
  <si>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</si>
  <si>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</si>
  <si>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</si>
  <si>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</si>
  <si>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</si>
  <si>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</si>
  <si>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</si>
  <si>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</si>
  <si>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</si>
  <si>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</si>
  <si>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</si>
  <si>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</si>
  <si>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</si>
  <si>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</si>
  <si>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</si>
  <si>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</si>
  <si>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</si>
  <si>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</si>
  <si>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</si>
  <si>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公立学校共済組合三島医療センター</t>
    <phoneticPr fontId="3"/>
  </si>
  <si>
    <t>〒799-0422 四国中央市中之庄町１６８４－２</t>
    <phoneticPr fontId="3"/>
  </si>
  <si>
    <t>〇</t>
  </si>
  <si>
    <t>0</t>
  </si>
  <si>
    <t>共済組合及びその連合会</t>
  </si>
  <si>
    <t>休床中のため</t>
  </si>
  <si>
    <t>内科</t>
  </si>
  <si>
    <t>一般病棟特別入院基本料</t>
  </si>
  <si>
    <t>ＤＰＣ病院ではない</t>
  </si>
  <si>
    <t>-</t>
    <phoneticPr fontId="3"/>
  </si>
  <si>
    <t>4階病棟</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</si>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</sst>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13&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t="s">
        <v>1039</v>
      </c>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1040</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t="s">
        <v>1039</v>
      </c>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1041</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66</v>
      </c>
      <c r="K99" s="237" t="str">
        <f>IF(OR(COUNTIF(L99:L99,"未確認")&gt;0,COUNTIF(L99:L99,"~*")&gt;0),"※","")</f>
        <v/>
      </c>
      <c r="L99" s="258">
        <v>66</v>
      </c>
    </row>
    <row r="100" spans="1:22" s="83" customFormat="1" ht="34.5" customHeight="1">
      <c r="A100" s="244" t="s">
        <v>611</v>
      </c>
      <c r="B100" s="84"/>
      <c r="C100" s="395"/>
      <c r="D100" s="396"/>
      <c r="E100" s="408"/>
      <c r="F100" s="409"/>
      <c r="G100" s="414" t="s">
        <v>44</v>
      </c>
      <c r="H100" s="416"/>
      <c r="I100" s="419"/>
      <c r="J100" s="256">
        <f t="shared" si="0"/>
        <v>66</v>
      </c>
      <c r="K100" s="237" t="str">
        <f>IF(OR(COUNTIF(L100:L100,"未確認")&gt;0,COUNTIF(L100:L100,"~*")&gt;0),"※","")</f>
        <v/>
      </c>
      <c r="L100" s="258">
        <v>66</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66</v>
      </c>
      <c r="K102" s="237" t="str">
        <f t="shared" ref="K102:K111" si="1">IF(OR(COUNTIF(L101:L101,"未確認")&gt;0,COUNTIF(L101:L101,"~*")&gt;0),"※","")</f>
        <v/>
      </c>
      <c r="L102" s="258">
        <v>66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1042</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1043</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1044</v>
      </c>
    </row>
    <row r="132" spans="1:22" s="83" customFormat="1" ht="34.5" customHeight="1">
      <c r="A132" s="244" t="s">
        <v>621</v>
      </c>
      <c r="B132" s="84"/>
      <c r="C132" s="294"/>
      <c r="D132" s="296"/>
      <c r="E132" s="319" t="s">
        <v>58</v>
      </c>
      <c r="F132" s="320"/>
      <c r="G132" s="320"/>
      <c r="H132" s="321"/>
      <c r="I132" s="388"/>
      <c r="J132" s="101"/>
      <c r="K132" s="102"/>
      <c r="L132" s="82">
        <v>66</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0</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2.2000000000000002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0</v>
      </c>
      <c r="K269" s="81" t="str">
        <f t="shared" si="8"/>
        <v/>
      </c>
      <c r="L269" s="147">
        <v>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0</v>
      </c>
      <c r="K271" s="81" t="str">
        <f t="shared" si="8"/>
        <v/>
      </c>
      <c r="L271" s="147">
        <v>0</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0</v>
      </c>
      <c r="K273" s="81" t="str">
        <f t="shared" si="8"/>
        <v/>
      </c>
      <c r="L273" s="147">
        <v>0</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0.9</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4.0999999999999996</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1</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0</v>
      </c>
      <c r="K392" s="81" t="str">
        <f t="shared" ref="K392:K397" si="11">IF(OR(COUNTIF(L392:L392,"未確認")&gt;0,COUNTIF(L392:L392,"~*")&gt;0),"※","")</f>
        <v/>
      </c>
      <c r="L392" s="147">
        <v>0</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0</v>
      </c>
      <c r="K396" s="81" t="str">
        <f t="shared" si="11"/>
        <v/>
      </c>
      <c r="L396" s="147">
        <v>0</v>
      </c>
    </row>
    <row r="397" spans="1:22" s="83" customFormat="1" ht="34.5" customHeight="1">
      <c r="A397" s="250" t="s">
        <v>777</v>
      </c>
      <c r="B397" s="119"/>
      <c r="C397" s="369"/>
      <c r="D397" s="319" t="s">
        <v>228</v>
      </c>
      <c r="E397" s="320"/>
      <c r="F397" s="320"/>
      <c r="G397" s="320"/>
      <c r="H397" s="321"/>
      <c r="I397" s="343"/>
      <c r="J397" s="140">
        <f t="shared" si="10"/>
        <v>0</v>
      </c>
      <c r="K397" s="81" t="str">
        <f t="shared" si="11"/>
        <v/>
      </c>
      <c r="L397" s="147">
        <v>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0</v>
      </c>
      <c r="K405" s="81" t="str">
        <f t="shared" ref="K405:K422" si="13">IF(OR(COUNTIF(L405:L405,"未確認")&gt;0,COUNTIF(L405:L405,"~*")&gt;0),"※","")</f>
        <v/>
      </c>
      <c r="L405" s="147">
        <v>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0</v>
      </c>
      <c r="K407" s="81" t="str">
        <f t="shared" si="13"/>
        <v/>
      </c>
      <c r="L407" s="147">
        <v>0</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0</v>
      </c>
      <c r="K413" s="81" t="str">
        <f t="shared" si="13"/>
        <v/>
      </c>
      <c r="L413" s="147">
        <v>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0</v>
      </c>
      <c r="K415" s="81" t="str">
        <f t="shared" si="13"/>
        <v/>
      </c>
      <c r="L415" s="147">
        <v>0</v>
      </c>
    </row>
    <row r="416" spans="1:22" s="83" customFormat="1" ht="34.5" customHeight="1">
      <c r="A416" s="251" t="s">
        <v>789</v>
      </c>
      <c r="B416" s="119"/>
      <c r="C416" s="368"/>
      <c r="D416" s="368"/>
      <c r="E416" s="319" t="s">
        <v>243</v>
      </c>
      <c r="F416" s="320"/>
      <c r="G416" s="320"/>
      <c r="H416" s="321"/>
      <c r="I416" s="360"/>
      <c r="J416" s="140">
        <f t="shared" si="12"/>
        <v>0</v>
      </c>
      <c r="K416" s="81" t="str">
        <f t="shared" si="13"/>
        <v/>
      </c>
      <c r="L416" s="147">
        <v>0</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0</v>
      </c>
      <c r="K430" s="193" t="str">
        <f>IF(OR(COUNTIF(L430:L430,"未確認")&gt;0,COUNTIF(L430:L430,"~*")&gt;0),"※","")</f>
        <v/>
      </c>
      <c r="L430" s="147">
        <v>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1046</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v>0</v>
      </c>
    </row>
    <row r="669" spans="1:22" s="83" customFormat="1" ht="56.15"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5" customHeight="1">
      <c r="A671" s="251" t="s">
        <v>954</v>
      </c>
      <c r="B671" s="84"/>
      <c r="C671" s="227"/>
      <c r="D671" s="228"/>
      <c r="E671" s="322" t="s">
        <v>487</v>
      </c>
      <c r="F671" s="323"/>
      <c r="G671" s="323"/>
      <c r="H671" s="324"/>
      <c r="I671" s="326"/>
      <c r="J671" s="223"/>
      <c r="K671" s="224"/>
      <c r="L671" s="300">
        <v>0</v>
      </c>
    </row>
    <row r="672" spans="1:22" s="83" customFormat="1" ht="25.75" customHeight="1">
      <c r="A672" s="251" t="s">
        <v>955</v>
      </c>
      <c r="B672" s="84"/>
      <c r="C672" s="229"/>
      <c r="D672" s="285"/>
      <c r="E672" s="328"/>
      <c r="F672" s="329"/>
      <c r="G672" s="330" t="s">
        <v>1003</v>
      </c>
      <c r="H672" s="331"/>
      <c r="I672" s="327"/>
      <c r="J672" s="223"/>
      <c r="K672" s="224"/>
      <c r="L672" s="300">
        <v>0</v>
      </c>
    </row>
    <row r="673" spans="1:22" s="115" customFormat="1" ht="80.150000000000006"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5"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69994AA0-2527-4961-AE31-3EF5841440A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2019-12-23T01:26:47Z</dcterms:modified>
</cp:coreProperties>
</file>