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EFE3611-768B-4917-8D4B-AAF7647063D1}"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<sst xmlns="http://schemas.openxmlformats.org/spreadsheetml/2006/main" count="3467" uniqueCount="1052">
  <si>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</si>
  <si>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</si>
  <si>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</si>
  <si>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</si>
  <si>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</si>
  <si>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</si>
  <si>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</si>
  <si>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</si>
  <si>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</si>
  <si>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</si>
  <si>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</si>
  <si>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</si>
  <si>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</si>
  <si>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</si>
  <si>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</si>
  <si>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</si>
  <si>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</si>
  <si>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</si>
  <si>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</si>
  <si>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</si>
  <si>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</si>
  <si>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</si>
  <si>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</si>
  <si>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</si>
  <si>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</si>
  <si>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</si>
  <si>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</si>
  <si>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</si>
  <si>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</si>
  <si>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</si>
  <si>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</si>
  <si>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</si>
  <si>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</si>
  <si>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</si>
  <si>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</si>
  <si>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</si>
  <si>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</si>
  <si>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</si>
  <si>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</si>
  <si>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</si>
  <si>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</si>
  <si>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</si>
  <si>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</si>
  <si>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</si>
  <si>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</si>
  <si>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</si>
  <si>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</si>
  <si>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</si>
  <si>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</si>
  <si>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</si>
  <si>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</si>
  <si>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</si>
  <si>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</si>
  <si>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</si>
  <si>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</si>
  <si>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</si>
  <si>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</si>
  <si>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</si>
  <si>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</si>
  <si>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</si>
  <si>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</si>
  <si>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</si>
  <si>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</si>
  <si>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</si>
  <si>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</si>
  <si>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</si>
  <si>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</si>
  <si>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</si>
  <si>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</si>
  <si>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</si>
  <si>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</si>
  <si>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</si>
  <si>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</si>
  <si>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</si>
  <si>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</si>
  <si>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</si>
  <si>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</si>
  <si>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</si>
  <si>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</si>
  <si>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</si>
  <si>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</si>
  <si>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</si>
  <si>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</si>
  <si>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</si>
  <si>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</si>
  <si>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</si>
  <si>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</si>
  <si>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</si>
  <si>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</si>
  <si>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</si>
  <si>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</si>
  <si>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</si>
  <si>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</si>
  <si>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</si>
  <si>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</si>
  <si>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</si>
  <si>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</si>
  <si>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</si>
  <si>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</si>
  <si>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</si>
  <si>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</si>
  <si>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</si>
  <si>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</si>
  <si>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</si>
  <si>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</si>
  <si>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</si>
  <si>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</si>
  <si>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</si>
  <si>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</si>
  <si>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</si>
  <si>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</si>
  <si>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</si>
  <si>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</si>
  <si>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</si>
  <si>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</si>
  <si>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</si>
  <si>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</si>
  <si>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</si>
  <si>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</si>
  <si>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</si>
  <si>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</si>
  <si>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</si>
  <si>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</si>
  <si>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</si>
  <si>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</si>
  <si>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</si>
  <si>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</si>
  <si>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</si>
  <si>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</si>
  <si>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</si>
  <si>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</si>
  <si>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</si>
  <si>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</si>
  <si>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</si>
  <si>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</si>
  <si>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</si>
  <si>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</si>
  <si>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</si>
  <si>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</si>
  <si>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</si>
  <si>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</si>
  <si>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</si>
  <si>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</si>
  <si>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</si>
  <si>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</si>
  <si>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</si>
  <si>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</si>
  <si>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</si>
  <si>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</si>
  <si>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</si>
  <si>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</si>
  <si>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</si>
  <si>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</si>
  <si>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</si>
  <si>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</si>
  <si>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</si>
  <si>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</si>
  <si>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</si>
  <si>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</si>
  <si>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</si>
  <si>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</si>
  <si>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</si>
  <si>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</si>
  <si>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</si>
  <si>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</si>
  <si>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</si>
  <si>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</si>
  <si>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</si>
  <si>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</si>
  <si>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</si>
  <si>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</si>
  <si>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</si>
  <si>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</si>
  <si>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</si>
  <si>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</si>
  <si>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</si>
  <si>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</si>
  <si>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</si>
  <si>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</si>
  <si>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</si>
  <si>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</si>
  <si>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</si>
  <si>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</si>
  <si>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</si>
  <si>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</si>
  <si>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</si>
  <si>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</si>
  <si>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</si>
  <si>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</si>
  <si>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</si>
  <si>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</si>
  <si>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</si>
  <si>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</si>
  <si>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</si>
  <si>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</si>
  <si>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</si>
  <si>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</si>
  <si>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</si>
  <si>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</si>
  <si>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</si>
  <si>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</si>
  <si>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</si>
  <si>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</si>
  <si>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</si>
  <si>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</si>
  <si>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</si>
  <si>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</si>
  <si>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</si>
  <si>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</si>
  <si>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</si>
  <si>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</si>
  <si>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</si>
  <si>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</si>
  <si>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</si>
  <si>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</si>
  <si>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</si>
  <si>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</si>
  <si>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</si>
  <si>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</si>
  <si>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</si>
  <si>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</si>
  <si>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</si>
  <si>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</si>
  <si>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</si>
  <si>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</si>
  <si>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</si>
  <si>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</si>
  <si>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</si>
  <si>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</si>
  <si>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</si>
  <si>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</si>
  <si>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</si>
  <si>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</si>
  <si>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</si>
  <si>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</si>
  <si>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</si>
  <si>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</si>
  <si>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</si>
  <si>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</si>
  <si>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</si>
  <si>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</si>
  <si>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</si>
  <si>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</si>
  <si>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</si>
  <si>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</si>
  <si>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</si>
  <si>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</si>
  <si>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</si>
  <si>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</si>
  <si>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</si>
  <si>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</si>
  <si>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</si>
  <si>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</si>
  <si>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</si>
  <si>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</si>
  <si>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</si>
  <si>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</si>
  <si>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</si>
  <si>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</si>
  <si>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</si>
  <si>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</si>
  <si>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</si>
  <si>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</si>
  <si>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</si>
  <si>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</si>
  <si>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</si>
  <si>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</si>
  <si>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</si>
  <si>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</si>
  <si>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</si>
  <si>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</si>
  <si>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</si>
  <si>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</si>
  <si>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</si>
  <si>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</si>
  <si>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</si>
  <si>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</si>
  <si>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</si>
  <si>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</si>
  <si>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</si>
  <si>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</si>
  <si>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</si>
  <si>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</si>
  <si>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</si>
  <si>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</si>
  <si>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</si>
  <si>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</si>
  <si>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</si>
  <si>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</si>
  <si>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</si>
  <si>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</si>
  <si>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</si>
  <si>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</si>
  <si>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</si>
  <si>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</si>
  <si>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</si>
  <si>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</si>
  <si>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</si>
  <si>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</si>
  <si>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</si>
  <si>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</si>
  <si>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</si>
  <si>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</si>
  <si>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</si>
  <si>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</si>
  <si>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</si>
  <si>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</si>
  <si>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</si>
  <si>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</si>
  <si>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</si>
  <si>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</si>
  <si>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</si>
  <si>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</si>
  <si>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</si>
  <si>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</si>
  <si>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</si>
  <si>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</si>
  <si>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</si>
  <si>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</si>
  <si>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</si>
  <si>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</si>
  <si>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</si>
  <si>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</si>
  <si>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</si>
  <si>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</si>
  <si>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</si>
  <si>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</si>
  <si>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</si>
  <si>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</si>
  <si>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</si>
  <si>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</si>
  <si>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</si>
  <si>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</si>
  <si>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</si>
  <si>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</si>
  <si>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</si>
  <si>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</si>
  <si>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</si>
  <si>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</si>
  <si>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</si>
  <si>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</si>
  <si>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</si>
  <si>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</si>
  <si>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</si>
  <si>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</si>
  <si>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</si>
  <si>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</si>
  <si>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</si>
  <si>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</si>
  <si>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</si>
  <si>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</si>
  <si>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</si>
  <si>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</si>
  <si>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</si>
  <si>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</si>
  <si>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</si>
  <si>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</si>
  <si>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</si>
  <si>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</si>
  <si>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</si>
  <si>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</si>
  <si>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</si>
  <si>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</si>
  <si>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</si>
  <si>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</si>
  <si>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</si>
  <si>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</si>
  <si>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</si>
  <si>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</si>
  <si>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</si>
  <si>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</si>
  <si>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</si>
  <si>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</si>
  <si>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</si>
  <si>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</si>
  <si>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</si>
  <si>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</si>
  <si>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</si>
  <si>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</si>
  <si>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</si>
  <si>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</si>
  <si>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</si>
  <si>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</si>
  <si>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</si>
  <si>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</si>
  <si>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</si>
  <si>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</si>
  <si>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</si>
  <si>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</si>
  <si>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</si>
  <si>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</si>
  <si>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</si>
  <si>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</si>
  <si>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</si>
  <si>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</si>
  <si>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</si>
  <si>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</si>
  <si>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</si>
  <si>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</si>
  <si>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</si>
  <si>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</si>
  <si>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</si>
  <si>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</si>
  <si>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</si>
  <si>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</si>
  <si>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</si>
  <si>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</si>
  <si>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</si>
  <si>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</si>
  <si>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</si>
  <si>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</si>
  <si>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</si>
  <si>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</si>
  <si>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</si>
  <si>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</si>
  <si>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</si>
  <si>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</si>
  <si>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</si>
  <si>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</si>
  <si>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</si>
  <si>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</si>
  <si>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</si>
  <si>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</si>
  <si>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</si>
  <si>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</si>
  <si>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</si>
  <si>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</si>
  <si>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</si>
  <si>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</si>
  <si>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</si>
  <si>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</si>
  <si>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</si>
  <si>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</si>
  <si>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</si>
  <si>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</si>
  <si>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</si>
  <si>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</si>
  <si>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</si>
  <si>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</si>
  <si>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</si>
  <si>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</si>
  <si>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</si>
  <si>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</si>
  <si>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</si>
  <si>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</si>
  <si>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</si>
  <si>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</si>
  <si>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</si>
  <si>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</si>
  <si>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</si>
  <si>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</si>
  <si>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</si>
  <si>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</si>
  <si>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</si>
  <si>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</si>
  <si>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</si>
  <si>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</si>
  <si>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</si>
  <si>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</si>
  <si>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</si>
  <si>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</si>
  <si>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</si>
  <si>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</si>
  <si>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</si>
  <si>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</si>
  <si>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</si>
  <si>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</si>
  <si>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</si>
  <si>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</si>
  <si>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</si>
  <si>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</si>
  <si>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</si>
  <si>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</si>
  <si>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</si>
  <si>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</si>
  <si>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</si>
  <si>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</si>
  <si>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</si>
  <si>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</si>
  <si>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</si>
  <si>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</si>
  <si>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</si>
  <si>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</si>
  <si>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</si>
  <si>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</si>
  <si>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</si>
  <si>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</si>
  <si>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</si>
  <si>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</si>
  <si>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</si>
  <si>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</si>
  <si>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</si>
  <si>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</si>
  <si>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</si>
  <si>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</si>
  <si>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</si>
  <si>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</si>
  <si>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</si>
  <si>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</si>
  <si>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</si>
  <si>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</si>
  <si>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</si>
  <si>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</si>
  <si>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</si>
  <si>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</si>
  <si>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</si>
  <si>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</si>
  <si>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</si>
  <si>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</si>
  <si>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</si>
  <si>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</si>
  <si>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</si>
  <si>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</si>
  <si>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</si>
  <si>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</si>
  <si>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</si>
  <si>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</si>
  <si>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</si>
  <si>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</si>
  <si>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</si>
  <si>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</si>
  <si>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</si>
  <si>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</si>
  <si>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</si>
  <si>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</si>
  <si>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</si>
  <si>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</si>
  <si>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</si>
  <si>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</si>
  <si>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</si>
  <si>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</si>
  <si>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</si>
  <si>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</si>
  <si>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</si>
  <si>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</si>
  <si>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</si>
  <si>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</si>
  <si>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</si>
  <si>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</si>
  <si>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</si>
  <si>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</si>
  <si>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</si>
  <si>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</si>
  <si>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</si>
  <si>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</si>
  <si>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</si>
  <si>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</si>
  <si>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</si>
  <si>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</si>
  <si>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</si>
  <si>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</si>
  <si>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</si>
  <si>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</si>
  <si>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</si>
  <si>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</si>
  <si>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</si>
  <si>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</si>
  <si>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</si>
  <si>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</si>
  <si>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</si>
  <si>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</si>
  <si>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</si>
  <si>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</si>
  <si>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</si>
  <si>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</si>
  <si>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</si>
  <si>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</si>
  <si>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</si>
  <si>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</si>
  <si>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</si>
  <si>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</si>
  <si>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</si>
  <si>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</si>
  <si>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</si>
  <si>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</si>
  <si>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</si>
  <si>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</si>
  <si>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</si>
  <si>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</si>
  <si>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</si>
  <si>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</si>
  <si>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</si>
  <si>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</si>
  <si>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</si>
  <si>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</si>
  <si>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</si>
  <si>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</si>
  <si>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</si>
  <si>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</si>
  <si>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</si>
  <si>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</si>
  <si>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</si>
  <si>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</si>
  <si>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</si>
  <si>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</si>
  <si>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</si>
  <si>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</si>
  <si>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</si>
  <si>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</si>
  <si>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</si>
  <si>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</si>
  <si>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</si>
  <si>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</si>
  <si>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</si>
  <si>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</si>
  <si>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</si>
  <si>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</si>
  <si>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</si>
  <si>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</si>
  <si>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</si>
  <si>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</si>
  <si>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</si>
  <si>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</si>
  <si>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</si>
  <si>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</si>
  <si>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</si>
  <si>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</si>
  <si>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</si>
  <si>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</si>
  <si>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</si>
  <si>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</si>
  <si>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</si>
  <si>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</si>
  <si>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</si>
  <si>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</si>
  <si>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</si>
  <si>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</si>
  <si>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</si>
  <si>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</si>
  <si>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</si>
  <si>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</si>
  <si>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</si>
  <si>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</si>
  <si>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</si>
  <si>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</si>
  <si>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</si>
  <si>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</si>
  <si>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</si>
  <si>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</si>
  <si>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</si>
  <si>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</si>
  <si>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</si>
  <si>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</si>
  <si>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</si>
  <si>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</si>
  <si>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</si>
  <si>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</si>
  <si>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</si>
  <si>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</si>
  <si>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</si>
  <si>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</si>
  <si>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</si>
  <si>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</si>
  <si>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</si>
  <si>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</si>
  <si>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</si>
  <si>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</si>
  <si>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</si>
  <si>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</si>
  <si>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</si>
  <si>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</si>
  <si>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</si>
  <si>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</si>
  <si>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</si>
  <si>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</si>
  <si>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</si>
  <si>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</si>
  <si>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</si>
  <si>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</si>
  <si>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</si>
  <si>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</si>
  <si>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</si>
  <si>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</si>
  <si>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</si>
  <si>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</si>
  <si>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</si>
  <si>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</si>
  <si>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</si>
  <si>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</si>
  <si>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</si>
  <si>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</si>
  <si>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</si>
  <si>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</si>
  <si>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</si>
  <si>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</si>
  <si>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</si>
  <si>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</si>
  <si>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</si>
  <si>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</si>
  <si>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</si>
  <si>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</si>
  <si>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</si>
  <si>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</si>
  <si>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</si>
  <si>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</si>
  <si>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</si>
  <si>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</si>
  <si>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</si>
  <si>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</si>
  <si>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</si>
  <si>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</si>
  <si>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</si>
  <si>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</si>
  <si>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</si>
  <si>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</si>
  <si>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</si>
  <si>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</si>
  <si>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</si>
  <si>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</si>
  <si>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</si>
  <si>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</si>
  <si>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</si>
  <si>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</si>
  <si>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</si>
  <si>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</si>
  <si>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</si>
  <si>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</si>
  <si>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</si>
  <si>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</si>
  <si>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</si>
  <si>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</si>
  <si>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</si>
  <si>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</si>
  <si>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</si>
  <si>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</si>
  <si>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</si>
  <si>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</si>
  <si>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</si>
  <si>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</si>
  <si>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</si>
  <si>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</si>
  <si>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</si>
  <si>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</si>
  <si>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</si>
  <si>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</si>
  <si>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</si>
  <si>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</si>
  <si>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</si>
  <si>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</si>
  <si>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</si>
  <si>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</si>
  <si>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</si>
  <si>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</si>
  <si>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</si>
  <si>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</si>
  <si>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</si>
  <si>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</si>
  <si>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</si>
  <si>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</si>
  <si>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</si>
  <si>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</si>
  <si>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</si>
  <si>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</si>
  <si>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</si>
  <si>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</si>
  <si>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</si>
  <si>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</si>
  <si>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</si>
  <si>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</si>
  <si>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</si>
  <si>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</si>
  <si>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</si>
  <si>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</si>
  <si>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</si>
  <si>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</si>
  <si>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</si>
  <si>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</si>
  <si>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</si>
  <si>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</si>
  <si>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</si>
  <si>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</si>
  <si>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</si>
  <si>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</si>
  <si>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</si>
  <si>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</si>
  <si>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</si>
  <si>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</si>
  <si>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</si>
  <si>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</si>
  <si>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</si>
  <si>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</si>
  <si>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</si>
  <si>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</si>
  <si>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</si>
  <si>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</si>
  <si>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</si>
  <si>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</si>
  <si>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</si>
  <si>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</si>
  <si>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</si>
  <si>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</si>
  <si>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</si>
  <si>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</si>
  <si>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</si>
  <si>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</si>
  <si>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</si>
  <si>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</si>
  <si>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</si>
  <si>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</si>
  <si>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</si>
  <si>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</si>
  <si>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</si>
  <si>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</si>
  <si>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</si>
  <si>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</si>
  <si>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</si>
  <si>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</si>
  <si>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</si>
  <si>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</si>
  <si>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</si>
  <si>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</si>
  <si>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</si>
  <si>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</si>
  <si>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</si>
  <si>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</si>
  <si>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</si>
  <si>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</si>
  <si>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</si>
  <si>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</si>
  <si>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</si>
  <si>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</si>
  <si>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</si>
  <si>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</si>
  <si>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</si>
  <si>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</si>
  <si>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</si>
  <si>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</si>
  <si>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</si>
  <si>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</si>
  <si>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</si>
  <si>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</si>
  <si>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</si>
  <si>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</si>
  <si>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</si>
  <si>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</si>
  <si>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</si>
  <si>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</si>
  <si>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</si>
  <si>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</si>
  <si>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</si>
  <si>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</si>
  <si>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</si>
  <si>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</si>
  <si>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</si>
  <si>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</si>
  <si>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</si>
  <si>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</si>
  <si>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</si>
  <si>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</si>
  <si>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</si>
  <si>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</si>
  <si>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</si>
  <si>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</si>
  <si>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</si>
  <si>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</si>
  <si>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</si>
  <si>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</si>
  <si>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</si>
  <si>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</si>
  <si>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</si>
  <si>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</si>
  <si>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</si>
  <si>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</si>
  <si>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</si>
  <si>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</si>
  <si>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</si>
  <si>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</si>
  <si>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</si>
  <si>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</si>
  <si>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</si>
  <si>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</si>
  <si>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</si>
  <si>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</si>
  <si>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</si>
  <si>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</si>
  <si>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</si>
  <si>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</si>
  <si>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</si>
  <si>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</si>
  <si>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</si>
  <si>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</si>
  <si>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</si>
  <si>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</si>
  <si>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</si>
  <si>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</si>
  <si>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</si>
  <si>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</si>
  <si>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</si>
  <si>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</si>
  <si>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</si>
  <si>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</si>
  <si>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</si>
  <si>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</si>
  <si>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</si>
  <si>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</si>
  <si>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</si>
  <si>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</si>
  <si>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</si>
  <si>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</si>
  <si>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</si>
  <si>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</si>
  <si>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</si>
  <si>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</si>
  <si>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</si>
  <si>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</si>
  <si>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</si>
  <si>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</si>
  <si>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</si>
  <si>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</si>
  <si>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</si>
  <si>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</si>
  <si>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</si>
  <si>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</si>
  <si>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</si>
  <si>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</si>
  <si>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</si>
  <si>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</si>
  <si>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</si>
  <si>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</si>
  <si>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</si>
  <si>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</si>
  <si>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</si>
  <si>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</si>
  <si>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</si>
  <si>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</si>
  <si>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</si>
  <si>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</si>
  <si>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</si>
  <si>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</si>
  <si>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</si>
  <si>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</si>
  <si>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</si>
  <si>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</si>
  <si>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</si>
  <si>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</si>
  <si>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</si>
  <si>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</si>
  <si>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</si>
  <si>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</si>
  <si>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</si>
  <si>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</si>
  <si>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</si>
  <si>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</si>
  <si>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</si>
  <si>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</si>
  <si>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</si>
  <si>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</si>
  <si>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</si>
  <si>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</si>
  <si>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</si>
  <si>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</si>
  <si>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</si>
  <si>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</si>
  <si>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</si>
  <si>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</si>
  <si>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</si>
  <si>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</si>
  <si>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</si>
  <si>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</si>
  <si>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</si>
  <si>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</si>
  <si>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</si>
  <si>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</si>
  <si>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</si>
  <si>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</si>
  <si>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</si>
  <si>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</si>
  <si>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</si>
  <si>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</si>
  <si>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</si>
  <si>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</si>
  <si>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</si>
  <si>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</si>
  <si>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</si>
  <si>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</si>
  <si>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</si>
  <si>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</si>
  <si>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</si>
  <si>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</si>
  <si>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</si>
  <si>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</si>
  <si>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</si>
  <si>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</si>
  <si>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</si>
  <si>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</si>
  <si>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</si>
  <si>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</si>
  <si>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</si>
  <si>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</si>
  <si>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</si>
  <si>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</si>
  <si>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</si>
  <si>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</si>
  <si>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</si>
  <si>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</si>
  <si>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</si>
  <si>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</si>
  <si>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</si>
  <si>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</si>
  <si>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</si>
  <si>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</si>
  <si>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</si>
  <si>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</si>
  <si>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</si>
  <si>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</si>
  <si>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</si>
  <si>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</si>
  <si>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</si>
  <si>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</si>
  <si>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</si>
  <si>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</si>
  <si>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</si>
  <si>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</si>
  <si>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</si>
  <si>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</si>
  <si>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</si>
  <si>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</si>
  <si>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</si>
  <si>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</si>
  <si>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</si>
  <si>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</si>
  <si>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</si>
  <si>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</si>
  <si>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</si>
  <si>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</si>
  <si>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</si>
  <si>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</si>
  <si>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</si>
  <si>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</si>
  <si>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</si>
  <si>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</si>
  <si>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</si>
  <si>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</si>
  <si>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</si>
  <si>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</si>
  <si>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</si>
  <si>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</si>
  <si>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</si>
  <si>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東明病院</t>
    <phoneticPr fontId="3"/>
  </si>
  <si>
    <t>〒791-1123 松山市東方町甲１０２６－１</t>
    <phoneticPr fontId="3"/>
  </si>
  <si>
    <t>〇</t>
  </si>
  <si>
    <t>未突合</t>
  </si>
  <si>
    <t>医療法人</t>
  </si>
  <si>
    <t>内科</t>
  </si>
  <si>
    <t>療養病棟入院料１</t>
  </si>
  <si>
    <t>未突合</t>
    <phoneticPr fontId="10"/>
  </si>
  <si>
    <t>ＤＰＣ病院ではない</t>
  </si>
  <si>
    <t>有</t>
  </si>
  <si>
    <t>-</t>
    <phoneticPr fontId="3"/>
  </si>
  <si>
    <t>3階病棟</t>
  </si>
  <si>
    <t>慢性期機能</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</si>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</sst>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9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1049</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1049</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t="s">
        <v>1040</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1049</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1049</v>
      </c>
      <c r="M44" s="282" t="s">
        <v>1051</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91</v>
      </c>
      <c r="K103" s="237" t="str">
        <f t="shared" si="1"/>
        <v/>
      </c>
      <c r="L103" s="258">
        <v>46</v>
      </c>
      <c r="M103" s="258">
        <v>45</v>
      </c>
    </row>
    <row r="104" spans="1:22" s="83" customFormat="1" ht="34.5" customHeight="1">
      <c r="A104" s="244" t="s">
        <v>614</v>
      </c>
      <c r="B104" s="84"/>
      <c r="C104" s="396"/>
      <c r="D104" s="397"/>
      <c r="E104" s="428"/>
      <c r="F104" s="429"/>
      <c r="G104" s="320" t="s">
        <v>47</v>
      </c>
      <c r="H104" s="322"/>
      <c r="I104" s="420"/>
      <c r="J104" s="256">
        <f t="shared" si="0"/>
        <v>91</v>
      </c>
      <c r="K104" s="237" t="str">
        <f t="shared" si="1"/>
        <v/>
      </c>
      <c r="L104" s="258">
        <v>46</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91</v>
      </c>
      <c r="K106" s="237" t="str">
        <f t="shared" si="1"/>
        <v/>
      </c>
      <c r="L106" s="258">
        <v>46</v>
      </c>
      <c r="M106" s="258">
        <v>45</v>
      </c>
    </row>
    <row r="107" spans="1:22" s="83" customFormat="1" ht="34.5" customHeight="1">
      <c r="A107" s="244" t="s">
        <v>614</v>
      </c>
      <c r="B107" s="84"/>
      <c r="C107" s="396"/>
      <c r="D107" s="397"/>
      <c r="E107" s="428"/>
      <c r="F107" s="429"/>
      <c r="G107" s="320" t="s">
        <v>47</v>
      </c>
      <c r="H107" s="322"/>
      <c r="I107" s="420"/>
      <c r="J107" s="256">
        <f t="shared" si="0"/>
        <v>91</v>
      </c>
      <c r="K107" s="237" t="str">
        <f t="shared" si="1"/>
        <v/>
      </c>
      <c r="L107" s="258">
        <v>46</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91</v>
      </c>
      <c r="K109" s="237" t="str">
        <f t="shared" si="1"/>
        <v/>
      </c>
      <c r="L109" s="258">
        <v>46</v>
      </c>
      <c r="M109" s="258">
        <v>45</v>
      </c>
    </row>
    <row r="110" spans="1:22" s="83" customFormat="1" ht="34.5" customHeight="1">
      <c r="A110" s="244" t="s">
        <v>614</v>
      </c>
      <c r="B110" s="84"/>
      <c r="C110" s="396"/>
      <c r="D110" s="397"/>
      <c r="E110" s="432"/>
      <c r="F110" s="433"/>
      <c r="G110" s="317" t="s">
        <v>47</v>
      </c>
      <c r="H110" s="319"/>
      <c r="I110" s="420"/>
      <c r="J110" s="256">
        <f t="shared" si="0"/>
        <v>91</v>
      </c>
      <c r="K110" s="237" t="str">
        <f t="shared" si="1"/>
        <v/>
      </c>
      <c r="L110" s="258">
        <v>46</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row>
    <row r="132" spans="1:22" s="83" customFormat="1" ht="34.5" customHeight="1">
      <c r="A132" s="244" t="s">
        <v>621</v>
      </c>
      <c r="B132" s="84"/>
      <c r="C132" s="295"/>
      <c r="D132" s="297"/>
      <c r="E132" s="320" t="s">
        <v>58</v>
      </c>
      <c r="F132" s="321"/>
      <c r="G132" s="321"/>
      <c r="H132" s="322"/>
      <c r="I132" s="389"/>
      <c r="J132" s="101"/>
      <c r="K132" s="102"/>
      <c r="L132" s="82">
        <v>46</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1045</v>
      </c>
      <c r="M145" s="117" t="s">
        <v>1045</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1045</v>
      </c>
      <c r="M146" s="117" t="s">
        <v>1045</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1045</v>
      </c>
      <c r="M147" s="117" t="s">
        <v>1045</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1045</v>
      </c>
      <c r="M148" s="117" t="s">
        <v>1045</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1045</v>
      </c>
      <c r="M149" s="117" t="s">
        <v>1045</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1045</v>
      </c>
      <c r="M150" s="117" t="s">
        <v>1045</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1045</v>
      </c>
      <c r="M151" s="117" t="s">
        <v>1045</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1045</v>
      </c>
      <c r="M152" s="117" t="s">
        <v>1045</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1045</v>
      </c>
      <c r="M153" s="117" t="s">
        <v>1045</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1045</v>
      </c>
      <c r="M154" s="117" t="s">
        <v>1045</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1045</v>
      </c>
      <c r="M155" s="117" t="s">
        <v>1045</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1045</v>
      </c>
      <c r="M156" s="117" t="s">
        <v>1045</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1045</v>
      </c>
      <c r="M157" s="117" t="s">
        <v>1045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1045</v>
      </c>
      <c r="M158" s="117" t="s">
        <v>1045</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1045</v>
      </c>
      <c r="M159" s="117" t="s">
        <v>1045</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1045</v>
      </c>
      <c r="M160" s="117" t="s">
        <v>1045</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1045</v>
      </c>
      <c r="M161" s="117" t="s">
        <v>1045</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1045</v>
      </c>
      <c r="M162" s="117" t="s">
        <v>1045</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1045</v>
      </c>
      <c r="M163" s="117" t="s">
        <v>1045</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1045</v>
      </c>
      <c r="M164" s="117" t="s">
        <v>1045</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1045</v>
      </c>
      <c r="M165" s="117" t="s">
        <v>1045</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1045</v>
      </c>
      <c r="M166" s="117" t="s">
        <v>1045</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1045</v>
      </c>
      <c r="M167" s="117" t="s">
        <v>1045</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1045</v>
      </c>
      <c r="M168" s="117" t="s">
        <v>1045</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1045</v>
      </c>
      <c r="M169" s="117" t="s">
        <v>1045</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1045</v>
      </c>
      <c r="M170" s="117" t="s">
        <v>1045</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1045</v>
      </c>
      <c r="M171" s="117" t="s">
        <v>1045</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1045</v>
      </c>
      <c r="M172" s="117" t="s">
        <v>1045</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1045</v>
      </c>
      <c r="M173" s="117" t="s">
        <v>1045</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1045</v>
      </c>
      <c r="M174" s="117" t="s">
        <v>1045</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1045</v>
      </c>
      <c r="M175" s="117" t="s">
        <v>1045</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1045</v>
      </c>
      <c r="M176" s="117" t="s">
        <v>1045</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1045</v>
      </c>
      <c r="M177" s="117" t="s">
        <v>1045</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1045</v>
      </c>
      <c r="M178" s="117" t="s">
        <v>1045</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1045</v>
      </c>
      <c r="M179" s="117" t="s">
        <v>1045</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1045</v>
      </c>
      <c r="M180" s="117" t="s">
        <v>1045</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1045</v>
      </c>
      <c r="M181" s="117" t="s">
        <v>1045</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1045</v>
      </c>
      <c r="M182" s="117" t="s">
        <v>1045</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1045</v>
      </c>
      <c r="M183" s="117" t="s">
        <v>1045</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1045</v>
      </c>
      <c r="M184" s="117" t="s">
        <v>1045</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1045</v>
      </c>
      <c r="M185" s="117" t="s">
        <v>1045</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1045</v>
      </c>
      <c r="M186" s="117" t="s">
        <v>1045</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1045</v>
      </c>
      <c r="M187" s="117" t="s">
        <v>1045</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1045</v>
      </c>
      <c r="M188" s="117" t="s">
        <v>1045</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1045</v>
      </c>
      <c r="M189" s="117" t="s">
        <v>1045</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1045</v>
      </c>
      <c r="M190" s="117" t="s">
        <v>1045</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1045</v>
      </c>
      <c r="M191" s="117" t="s">
        <v>1045</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1045</v>
      </c>
      <c r="M192" s="117" t="s">
        <v>1045</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1045</v>
      </c>
      <c r="M193" s="117" t="s">
        <v>1045</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1045</v>
      </c>
      <c r="M194" s="117" t="s">
        <v>1045</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1045</v>
      </c>
      <c r="M195" s="117" t="s">
        <v>1045</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1045</v>
      </c>
      <c r="M196" s="117" t="s">
        <v>1045</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1045</v>
      </c>
      <c r="M197" s="117" t="s">
        <v>1045</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1045</v>
      </c>
      <c r="M198" s="117" t="s">
        <v>1045</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1045</v>
      </c>
      <c r="M199" s="117" t="s">
        <v>1045</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1045</v>
      </c>
      <c r="M200" s="117" t="s">
        <v>1045</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1045</v>
      </c>
      <c r="M201" s="117" t="s">
        <v>1045</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1045</v>
      </c>
      <c r="M202" s="117" t="s">
        <v>1045</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1045</v>
      </c>
      <c r="M203" s="117" t="s">
        <v>1045</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1045</v>
      </c>
      <c r="M204" s="117" t="s">
        <v>1045</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1045</v>
      </c>
      <c r="M205" s="117" t="s">
        <v>1045</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1045</v>
      </c>
      <c r="M206" s="117" t="s">
        <v>1045</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1045</v>
      </c>
      <c r="M207" s="117" t="s">
        <v>1045</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1045</v>
      </c>
      <c r="M208" s="117" t="s">
        <v>1045</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1045</v>
      </c>
      <c r="M209" s="117" t="s">
        <v>1045</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1045</v>
      </c>
      <c r="M210" s="117" t="s">
        <v>1045</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1045</v>
      </c>
      <c r="M211" s="117" t="s">
        <v>1045</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1045</v>
      </c>
      <c r="M212" s="117" t="s">
        <v>1045</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1045</v>
      </c>
      <c r="M213" s="117" t="s">
        <v>1045</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1045</v>
      </c>
      <c r="M214" s="117" t="s">
        <v>1045</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1045</v>
      </c>
      <c r="M215" s="117" t="s">
        <v>1045</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1045</v>
      </c>
      <c r="M216" s="117" t="s">
        <v>1045</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1045</v>
      </c>
      <c r="M217" s="117" t="s">
        <v>1045</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1045</v>
      </c>
      <c r="M218" s="117" t="s">
        <v>1045</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1045</v>
      </c>
      <c r="M219" s="117" t="s">
        <v>1045</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1045</v>
      </c>
      <c r="M220" s="117" t="s">
        <v>1045</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0.87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6</v>
      </c>
      <c r="M269" s="147">
        <v>6</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0.5</v>
      </c>
      <c r="M270" s="148">
        <v>0.5</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5</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0.5</v>
      </c>
      <c r="M272" s="148">
        <v>0.5</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10</v>
      </c>
      <c r="M273" s="147">
        <v>10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159</v>
      </c>
      <c r="K392" s="81" t="str">
        <f t="shared" ref="K392:K397" si="12">IF(OR(COUNTIF(L392:M392,"未確認")&gt;0,COUNTIF(L392:M392,"~*")&gt;0),"※","")</f>
        <v/>
      </c>
      <c r="L392" s="147">
        <v>87</v>
      </c>
      <c r="M392" s="147">
        <v>72</v>
      </c>
    </row>
    <row r="393" spans="1:22" s="83" customFormat="1" ht="34.5" customHeight="1">
      <c r="A393" s="249" t="s">
        <v>773</v>
      </c>
      <c r="B393" s="84"/>
      <c r="C393" s="370"/>
      <c r="D393" s="380"/>
      <c r="E393" s="320" t="s">
        <v>224</v>
      </c>
      <c r="F393" s="321"/>
      <c r="G393" s="321"/>
      <c r="H393" s="322"/>
      <c r="I393" s="343"/>
      <c r="J393" s="140">
        <f t="shared" si="11"/>
        <v>89</v>
      </c>
      <c r="K393" s="81" t="str">
        <f t="shared" si="12"/>
        <v/>
      </c>
      <c r="L393" s="147">
        <v>57</v>
      </c>
      <c r="M393" s="147">
        <v>32</v>
      </c>
    </row>
    <row r="394" spans="1:22" s="83" customFormat="1" ht="34.5" customHeight="1">
      <c r="A394" s="250" t="s">
        <v>774</v>
      </c>
      <c r="B394" s="84"/>
      <c r="C394" s="370"/>
      <c r="D394" s="381"/>
      <c r="E394" s="320" t="s">
        <v>225</v>
      </c>
      <c r="F394" s="321"/>
      <c r="G394" s="321"/>
      <c r="H394" s="322"/>
      <c r="I394" s="343"/>
      <c r="J394" s="140">
        <f t="shared" si="11"/>
        <v>32</v>
      </c>
      <c r="K394" s="81" t="str">
        <f t="shared" si="12"/>
        <v/>
      </c>
      <c r="L394" s="147">
        <v>20</v>
      </c>
      <c r="M394" s="147">
        <v>12</v>
      </c>
    </row>
    <row r="395" spans="1:22" s="83" customFormat="1" ht="34.5" customHeight="1">
      <c r="A395" s="250" t="s">
        <v>775</v>
      </c>
      <c r="B395" s="84"/>
      <c r="C395" s="370"/>
      <c r="D395" s="382"/>
      <c r="E395" s="320" t="s">
        <v>226</v>
      </c>
      <c r="F395" s="321"/>
      <c r="G395" s="321"/>
      <c r="H395" s="322"/>
      <c r="I395" s="343"/>
      <c r="J395" s="140">
        <f t="shared" si="11"/>
        <v>38</v>
      </c>
      <c r="K395" s="81" t="str">
        <f t="shared" si="12"/>
        <v/>
      </c>
      <c r="L395" s="147">
        <v>10</v>
      </c>
      <c r="M395" s="147">
        <v>28</v>
      </c>
    </row>
    <row r="396" spans="1:22" s="83" customFormat="1" ht="34.5" customHeight="1">
      <c r="A396" s="250" t="s">
        <v>776</v>
      </c>
      <c r="B396" s="1"/>
      <c r="C396" s="370"/>
      <c r="D396" s="320" t="s">
        <v>227</v>
      </c>
      <c r="E396" s="321"/>
      <c r="F396" s="321"/>
      <c r="G396" s="321"/>
      <c r="H396" s="322"/>
      <c r="I396" s="343"/>
      <c r="J396" s="140">
        <f t="shared" si="11"/>
        <v>32906</v>
      </c>
      <c r="K396" s="81" t="str">
        <f t="shared" si="12"/>
        <v/>
      </c>
      <c r="L396" s="147">
        <v>16471</v>
      </c>
      <c r="M396" s="147">
        <v>16435</v>
      </c>
    </row>
    <row r="397" spans="1:22" s="83" customFormat="1" ht="34.5" customHeight="1">
      <c r="A397" s="250" t="s">
        <v>777</v>
      </c>
      <c r="B397" s="119"/>
      <c r="C397" s="370"/>
      <c r="D397" s="320" t="s">
        <v>228</v>
      </c>
      <c r="E397" s="321"/>
      <c r="F397" s="321"/>
      <c r="G397" s="321"/>
      <c r="H397" s="322"/>
      <c r="I397" s="344"/>
      <c r="J397" s="140">
        <f t="shared" si="11"/>
        <v>148</v>
      </c>
      <c r="K397" s="81" t="str">
        <f t="shared" si="12"/>
        <v/>
      </c>
      <c r="L397" s="147">
        <v>82</v>
      </c>
      <c r="M397" s="147">
        <v>66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159</v>
      </c>
      <c r="K405" s="81" t="str">
        <f t="shared" ref="K405:K422" si="14">IF(OR(COUNTIF(L405:M405,"未確認")&gt;0,COUNTIF(L405:M405,"~*")&gt;0),"※","")</f>
        <v/>
      </c>
      <c r="L405" s="147">
        <v>87</v>
      </c>
      <c r="M405" s="147">
        <v>72</v>
      </c>
    </row>
    <row r="406" spans="1:22" s="83" customFormat="1" ht="34.5" customHeight="1">
      <c r="A406" s="251" t="s">
        <v>779</v>
      </c>
      <c r="B406" s="119"/>
      <c r="C406" s="369"/>
      <c r="D406" s="375" t="s">
        <v>233</v>
      </c>
      <c r="E406" s="377" t="s">
        <v>234</v>
      </c>
      <c r="F406" s="378"/>
      <c r="G406" s="378"/>
      <c r="H406" s="379"/>
      <c r="I406" s="361"/>
      <c r="J406" s="140">
        <f t="shared" si="13"/>
        <v>1</v>
      </c>
      <c r="K406" s="81" t="str">
        <f t="shared" si="14"/>
        <v/>
      </c>
      <c r="L406" s="147">
        <v>0</v>
      </c>
      <c r="M406" s="147">
        <v>1</v>
      </c>
    </row>
    <row r="407" spans="1:22" s="83" customFormat="1" ht="34.5" customHeight="1">
      <c r="A407" s="251" t="s">
        <v>780</v>
      </c>
      <c r="B407" s="119"/>
      <c r="C407" s="369"/>
      <c r="D407" s="369"/>
      <c r="E407" s="320" t="s">
        <v>235</v>
      </c>
      <c r="F407" s="321"/>
      <c r="G407" s="321"/>
      <c r="H407" s="322"/>
      <c r="I407" s="361"/>
      <c r="J407" s="140">
        <f t="shared" si="13"/>
        <v>19</v>
      </c>
      <c r="K407" s="81" t="str">
        <f t="shared" si="14"/>
        <v/>
      </c>
      <c r="L407" s="147">
        <v>8</v>
      </c>
      <c r="M407" s="147">
        <v>11</v>
      </c>
    </row>
    <row r="408" spans="1:22" s="83" customFormat="1" ht="34.5" customHeight="1">
      <c r="A408" s="251" t="s">
        <v>781</v>
      </c>
      <c r="B408" s="119"/>
      <c r="C408" s="369"/>
      <c r="D408" s="369"/>
      <c r="E408" s="320" t="s">
        <v>236</v>
      </c>
      <c r="F408" s="321"/>
      <c r="G408" s="321"/>
      <c r="H408" s="322"/>
      <c r="I408" s="361"/>
      <c r="J408" s="140">
        <f t="shared" si="13"/>
        <v>47</v>
      </c>
      <c r="K408" s="81" t="str">
        <f t="shared" si="14"/>
        <v/>
      </c>
      <c r="L408" s="147">
        <v>25</v>
      </c>
      <c r="M408" s="147">
        <v>22</v>
      </c>
    </row>
    <row r="409" spans="1:22" s="83" customFormat="1" ht="34.5" customHeight="1">
      <c r="A409" s="251" t="s">
        <v>782</v>
      </c>
      <c r="B409" s="119"/>
      <c r="C409" s="369"/>
      <c r="D409" s="369"/>
      <c r="E409" s="317" t="s">
        <v>990</v>
      </c>
      <c r="F409" s="318"/>
      <c r="G409" s="318"/>
      <c r="H409" s="319"/>
      <c r="I409" s="361"/>
      <c r="J409" s="140">
        <f t="shared" si="13"/>
        <v>92</v>
      </c>
      <c r="K409" s="81" t="str">
        <f t="shared" si="14"/>
        <v/>
      </c>
      <c r="L409" s="147">
        <v>54</v>
      </c>
      <c r="M409" s="147">
        <v>38</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148</v>
      </c>
      <c r="K413" s="81" t="str">
        <f t="shared" si="14"/>
        <v/>
      </c>
      <c r="L413" s="147">
        <v>82</v>
      </c>
      <c r="M413" s="147">
        <v>66</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1</v>
      </c>
      <c r="M414" s="147">
        <v>0</v>
      </c>
    </row>
    <row r="415" spans="1:22" s="83" customFormat="1" ht="34.5" customHeight="1">
      <c r="A415" s="251" t="s">
        <v>788</v>
      </c>
      <c r="B415" s="119"/>
      <c r="C415" s="369"/>
      <c r="D415" s="369"/>
      <c r="E415" s="320" t="s">
        <v>242</v>
      </c>
      <c r="F415" s="321"/>
      <c r="G415" s="321"/>
      <c r="H415" s="322"/>
      <c r="I415" s="361"/>
      <c r="J415" s="140">
        <f t="shared" si="13"/>
        <v>18</v>
      </c>
      <c r="K415" s="81" t="str">
        <f t="shared" si="14"/>
        <v/>
      </c>
      <c r="L415" s="147">
        <v>9</v>
      </c>
      <c r="M415" s="147">
        <v>9</v>
      </c>
    </row>
    <row r="416" spans="1:22" s="83" customFormat="1" ht="34.5" customHeight="1">
      <c r="A416" s="251" t="s">
        <v>789</v>
      </c>
      <c r="B416" s="119"/>
      <c r="C416" s="369"/>
      <c r="D416" s="369"/>
      <c r="E416" s="320" t="s">
        <v>243</v>
      </c>
      <c r="F416" s="321"/>
      <c r="G416" s="321"/>
      <c r="H416" s="322"/>
      <c r="I416" s="361"/>
      <c r="J416" s="140">
        <f t="shared" si="13"/>
        <v>5</v>
      </c>
      <c r="K416" s="81" t="str">
        <f t="shared" si="14"/>
        <v/>
      </c>
      <c r="L416" s="147">
        <v>4</v>
      </c>
      <c r="M416" s="147">
        <v>1</v>
      </c>
    </row>
    <row r="417" spans="1:22" s="83" customFormat="1" ht="34.5" customHeight="1">
      <c r="A417" s="251" t="s">
        <v>790</v>
      </c>
      <c r="B417" s="119"/>
      <c r="C417" s="369"/>
      <c r="D417" s="369"/>
      <c r="E417" s="320" t="s">
        <v>244</v>
      </c>
      <c r="F417" s="321"/>
      <c r="G417" s="321"/>
      <c r="H417" s="322"/>
      <c r="I417" s="361"/>
      <c r="J417" s="140">
        <f t="shared" si="13"/>
        <v>41</v>
      </c>
      <c r="K417" s="81" t="str">
        <f t="shared" si="14"/>
        <v/>
      </c>
      <c r="L417" s="147">
        <v>20</v>
      </c>
      <c r="M417" s="147">
        <v>21</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12</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13</v>
      </c>
      <c r="K420" s="81" t="str">
        <f t="shared" si="14"/>
        <v/>
      </c>
      <c r="L420" s="147">
        <v>8</v>
      </c>
      <c r="M420" s="147">
        <v>5</v>
      </c>
    </row>
    <row r="421" spans="1:22" s="83" customFormat="1" ht="34.5" customHeight="1">
      <c r="A421" s="251" t="s">
        <v>794</v>
      </c>
      <c r="B421" s="119"/>
      <c r="C421" s="369"/>
      <c r="D421" s="369"/>
      <c r="E421" s="320" t="s">
        <v>247</v>
      </c>
      <c r="F421" s="321"/>
      <c r="G421" s="321"/>
      <c r="H421" s="322"/>
      <c r="I421" s="361"/>
      <c r="J421" s="140">
        <f t="shared" si="13"/>
        <v>53</v>
      </c>
      <c r="K421" s="81" t="str">
        <f t="shared" si="14"/>
        <v/>
      </c>
      <c r="L421" s="147">
        <v>28</v>
      </c>
      <c r="M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147</v>
      </c>
      <c r="K430" s="193" t="str">
        <f>IF(OR(COUNTIF(L430:M430,"未確認")&gt;0,COUNTIF(L430:M430,"~*")&gt;0),"※","")</f>
        <v/>
      </c>
      <c r="L430" s="147">
        <v>81</v>
      </c>
      <c r="M430" s="147">
        <v>66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76</v>
      </c>
      <c r="K432" s="193" t="str">
        <f>IF(OR(COUNTIF(L432:M432,"未確認")&gt;0,COUNTIF(L432:M432,"~*")&gt;0),"※","")</f>
        <v/>
      </c>
      <c r="L432" s="147">
        <v>44</v>
      </c>
      <c r="M432" s="147">
        <v>32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71</v>
      </c>
      <c r="K433" s="193" t="str">
        <f>IF(OR(COUNTIF(L433:M433,"未確認")&gt;0,COUNTIF(L433:M433,"~*")&gt;0),"※","")</f>
        <v/>
      </c>
      <c r="L433" s="147">
        <v>37</v>
      </c>
      <c r="M433" s="147">
        <v>34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1045</v>
      </c>
      <c r="M468" s="117" t="s">
        <v>1045</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1045</v>
      </c>
      <c r="M481" s="117" t="s">
        <v>1045</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1045</v>
      </c>
      <c r="M494" s="117" t="s">
        <v>1045</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1045</v>
      </c>
      <c r="M495" s="117" t="s">
        <v>1045</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1045</v>
      </c>
      <c r="M496" s="117" t="s">
        <v>1045</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1045</v>
      </c>
      <c r="M504" s="117" t="s">
        <v>1045</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1045</v>
      </c>
      <c r="M505" s="117" t="s">
        <v>1045</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1045</v>
      </c>
      <c r="M506" s="117" t="s">
        <v>1045</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1045</v>
      </c>
      <c r="M507" s="117" t="s">
        <v>1045</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1045</v>
      </c>
      <c r="M508" s="117" t="s">
        <v>1045</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1045</v>
      </c>
      <c r="M509" s="117" t="s">
        <v>1045</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1045</v>
      </c>
      <c r="M510" s="117" t="s">
        <v>1045</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1045</v>
      </c>
      <c r="M511" s="117" t="s">
        <v>1045</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1045</v>
      </c>
      <c r="M516" s="117" t="s">
        <v>1045</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1045</v>
      </c>
      <c r="M517" s="117" t="s">
        <v>1045</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1045</v>
      </c>
      <c r="M522" s="117" t="s">
        <v>1045</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1045</v>
      </c>
      <c r="M532" s="117" t="s">
        <v>1045</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1045</v>
      </c>
      <c r="M533" s="117" t="s">
        <v>1045</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1045</v>
      </c>
      <c r="M534" s="117" t="s">
        <v>1045</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1045</v>
      </c>
      <c r="M535" s="117" t="s">
        <v>1045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1045</v>
      </c>
      <c r="M536" s="117" t="s">
        <v>1045</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1045</v>
      </c>
      <c r="M537" s="117" t="s">
        <v>1045</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1045</v>
      </c>
      <c r="M545" s="117" t="s">
        <v>1045</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1045</v>
      </c>
      <c r="M546" s="117" t="s">
        <v>1045</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1045</v>
      </c>
      <c r="M547" s="117" t="s">
        <v>1045</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1045</v>
      </c>
      <c r="M548" s="117" t="s">
        <v>1045</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1045</v>
      </c>
      <c r="M549" s="117" t="s">
        <v>1045</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1045</v>
      </c>
      <c r="M550" s="117" t="s">
        <v>1045</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1045</v>
      </c>
      <c r="M551" s="117" t="s">
        <v>1045</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1045</v>
      </c>
      <c r="M552" s="117" t="s">
        <v>1045</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1045</v>
      </c>
      <c r="M553" s="117" t="s">
        <v>1045</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1045</v>
      </c>
      <c r="M554" s="117" t="s">
        <v>1045</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1045</v>
      </c>
      <c r="M555" s="117" t="s">
        <v>1045</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1045</v>
      </c>
      <c r="M556" s="117" t="s">
        <v>1045</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1045</v>
      </c>
      <c r="M557" s="117" t="s">
        <v>1045</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1045</v>
      </c>
      <c r="M590" s="117" t="s">
        <v>1045</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1045</v>
      </c>
      <c r="M591" s="117" t="s">
        <v>1045</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1045</v>
      </c>
      <c r="M592" s="117" t="s">
        <v>1045</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1045</v>
      </c>
      <c r="M593" s="117" t="s">
        <v>1045</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1045</v>
      </c>
      <c r="M594" s="117" t="s">
        <v>1045</v>
      </c>
    </row>
    <row r="595" spans="1:13" s="115" customFormat="1" ht="35.15"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1045</v>
      </c>
      <c r="M600" s="117" t="s">
        <v>1045</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1045</v>
      </c>
      <c r="M601" s="117" t="s">
        <v>1045</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1045</v>
      </c>
      <c r="M602" s="117" t="s">
        <v>1045</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1045</v>
      </c>
      <c r="M603" s="117" t="s">
        <v>1045</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1045</v>
      </c>
      <c r="M604" s="117" t="s">
        <v>1045</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1045</v>
      </c>
      <c r="M605" s="117" t="s">
        <v>1045</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1045</v>
      </c>
      <c r="M613" s="117" t="s">
        <v>1045</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1045</v>
      </c>
      <c r="M614" s="117" t="s">
        <v>1045</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1045</v>
      </c>
      <c r="M615" s="117" t="s">
        <v>1045</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1045</v>
      </c>
      <c r="M616" s="117" t="s">
        <v>1045</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1045</v>
      </c>
      <c r="M617" s="117" t="s">
        <v>1045</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1045</v>
      </c>
      <c r="M618" s="117" t="s">
        <v>1045</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1045</v>
      </c>
      <c r="M619" s="117" t="s">
        <v>1045</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1045</v>
      </c>
      <c r="M620" s="117" t="s">
        <v>1045</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1045</v>
      </c>
      <c r="M621" s="117" t="s">
        <v>1045</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1045</v>
      </c>
      <c r="M622" s="117" t="s">
        <v>1045</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1045</v>
      </c>
      <c r="M623" s="117" t="s">
        <v>1045</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1045</v>
      </c>
      <c r="M631" s="117" t="s">
        <v>1045</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1045</v>
      </c>
      <c r="M632" s="117" t="s">
        <v>1045</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1045</v>
      </c>
      <c r="M633" s="117" t="s">
        <v>1045</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1045</v>
      </c>
      <c r="M634" s="117" t="s">
        <v>1045</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1045</v>
      </c>
      <c r="M635" s="117" t="s">
        <v>1045</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1045</v>
      </c>
      <c r="M636" s="117" t="s">
        <v>1045</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1045</v>
      </c>
      <c r="M637" s="117" t="s">
        <v>1045</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1045</v>
      </c>
      <c r="M638" s="117" t="s">
        <v>1045</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1045</v>
      </c>
      <c r="M646" s="117" t="s">
        <v>1045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1045</v>
      </c>
      <c r="M647" s="117" t="s">
        <v>1045</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1045</v>
      </c>
      <c r="M648" s="117" t="s">
        <v>1045</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1045</v>
      </c>
      <c r="M649" s="117" t="s">
        <v>1045</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1045</v>
      </c>
      <c r="M650" s="117" t="s">
        <v>1045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1045</v>
      </c>
      <c r="M651" s="117" t="s">
        <v>1045</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1045</v>
      </c>
      <c r="M652" s="117" t="s">
        <v>1045</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1045</v>
      </c>
      <c r="M653" s="117" t="s">
        <v>1045</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1045</v>
      </c>
      <c r="M654" s="117" t="s">
        <v>1045</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1045</v>
      </c>
      <c r="M655" s="117" t="s">
        <v>1045</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1045</v>
      </c>
      <c r="M656" s="117" t="s">
        <v>1045</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1045</v>
      </c>
      <c r="M657" s="117" t="s">
        <v>1045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1045</v>
      </c>
      <c r="M658" s="117" t="s">
        <v>1045</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1045</v>
      </c>
      <c r="M659" s="117" t="s">
        <v>1045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1045</v>
      </c>
      <c r="M660" s="117" t="s">
        <v>1045</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1045</v>
      </c>
      <c r="M683" s="117" t="s">
        <v>1045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1045</v>
      </c>
      <c r="M684" s="117" t="s">
        <v>1045</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1045</v>
      </c>
      <c r="M685" s="117" t="s">
        <v>1045</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1045</v>
      </c>
      <c r="M693" s="117" t="s">
        <v>1045</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1045</v>
      </c>
      <c r="M694" s="117" t="s">
        <v>1045</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1045</v>
      </c>
      <c r="M695" s="117" t="s">
        <v>1045</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1045</v>
      </c>
      <c r="M696" s="117" t="s">
        <v>1045</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1045</v>
      </c>
      <c r="M697" s="117" t="s">
        <v>1045</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1045</v>
      </c>
      <c r="M706" s="117" t="s">
        <v>1045</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1045</v>
      </c>
      <c r="M707" s="117" t="s">
        <v>1045</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1045</v>
      </c>
      <c r="M708" s="117" t="s">
        <v>1045</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1045</v>
      </c>
      <c r="M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B2F206E-6031-4F59-AA50-37EB1A796D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2019-12-23T01:29:27Z</dcterms:modified>
</cp:coreProperties>
</file>