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46D6CEA-F2E3-46A8-9974-6507E7E6C5EC}"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<sst xmlns="http://schemas.openxmlformats.org/spreadsheetml/2006/main" count="4329" uniqueCount="1063">
  <si>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</si>
  <si>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</si>
  <si>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</si>
  <si>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</si>
  <si>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</si>
  <si>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</si>
  <si>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</si>
  <si>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</si>
  <si>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</si>
  <si>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</si>
  <si>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</si>
  <si>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</si>
  <si>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</si>
  <si>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</si>
  <si>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</si>
  <si>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</si>
  <si>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</si>
  <si>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</si>
  <si>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</si>
  <si>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</si>
  <si>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</si>
  <si>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</si>
  <si>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</si>
  <si>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</si>
  <si>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</si>
  <si>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</si>
  <si>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</si>
  <si>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</si>
  <si>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</si>
  <si>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</si>
  <si>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</si>
  <si>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</si>
  <si>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</si>
  <si>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</si>
  <si>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</si>
  <si>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</si>
  <si>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</si>
  <si>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</si>
  <si>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</si>
  <si>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</si>
  <si>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</si>
  <si>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</si>
  <si>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</si>
  <si>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</si>
  <si>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</si>
  <si>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</si>
  <si>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</si>
  <si>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</si>
  <si>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</si>
  <si>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</si>
  <si>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</si>
  <si>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</si>
  <si>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</si>
  <si>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</si>
  <si>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</si>
  <si>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</si>
  <si>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</si>
  <si>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</si>
  <si>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</si>
  <si>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</si>
  <si>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</si>
  <si>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</si>
  <si>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</si>
  <si>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</si>
  <si>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</si>
  <si>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</si>
  <si>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</si>
  <si>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</si>
  <si>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</si>
  <si>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</si>
  <si>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</si>
  <si>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</si>
  <si>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</si>
  <si>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</si>
  <si>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</si>
  <si>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</si>
  <si>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</si>
  <si>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</si>
  <si>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</si>
  <si>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</si>
  <si>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</si>
  <si>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</si>
  <si>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</si>
  <si>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</si>
  <si>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</si>
  <si>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</si>
  <si>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</si>
  <si>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</si>
  <si>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</si>
  <si>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</si>
  <si>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</si>
  <si>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</si>
  <si>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</si>
  <si>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</si>
  <si>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</si>
  <si>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</si>
  <si>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</si>
  <si>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</si>
  <si>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</si>
  <si>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</si>
  <si>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</si>
  <si>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</si>
  <si>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</si>
  <si>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</si>
  <si>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</si>
  <si>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</si>
  <si>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</si>
  <si>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</si>
  <si>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</si>
  <si>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</si>
  <si>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</si>
  <si>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</si>
  <si>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</si>
  <si>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</si>
  <si>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</si>
  <si>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</si>
  <si>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</si>
  <si>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</si>
  <si>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</si>
  <si>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</si>
  <si>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</si>
  <si>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</si>
  <si>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</si>
  <si>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</si>
  <si>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</si>
  <si>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</si>
  <si>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</si>
  <si>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</si>
  <si>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</si>
  <si>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</si>
  <si>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</si>
  <si>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</si>
  <si>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</si>
  <si>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</si>
  <si>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</si>
  <si>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</si>
  <si>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</si>
  <si>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</si>
  <si>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</si>
  <si>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</si>
  <si>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</si>
  <si>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</si>
  <si>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</si>
  <si>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</si>
  <si>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</si>
  <si>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</si>
  <si>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</si>
  <si>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</si>
  <si>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</si>
  <si>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</si>
  <si>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</si>
  <si>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</si>
  <si>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</si>
  <si>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</si>
  <si>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</si>
  <si>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</si>
  <si>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</si>
  <si>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</si>
  <si>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</si>
  <si>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</si>
  <si>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</si>
  <si>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</si>
  <si>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</si>
  <si>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</si>
  <si>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</si>
  <si>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</si>
  <si>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</si>
  <si>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</si>
  <si>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</si>
  <si>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</si>
  <si>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</si>
  <si>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</si>
  <si>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</si>
  <si>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</si>
  <si>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</si>
  <si>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</si>
  <si>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</si>
  <si>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</si>
  <si>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</si>
  <si>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</si>
  <si>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</si>
  <si>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</si>
  <si>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</si>
  <si>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</si>
  <si>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</si>
  <si>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</si>
  <si>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</si>
  <si>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</si>
  <si>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</si>
  <si>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</si>
  <si>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</si>
  <si>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</si>
  <si>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</si>
  <si>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</si>
  <si>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</si>
  <si>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</si>
  <si>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</si>
  <si>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</si>
  <si>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</si>
  <si>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</si>
  <si>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</si>
  <si>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</si>
  <si>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</si>
  <si>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</si>
  <si>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</si>
  <si>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</si>
  <si>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</si>
  <si>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</si>
  <si>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</si>
  <si>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</si>
  <si>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</si>
  <si>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</si>
  <si>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</si>
  <si>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</si>
  <si>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</si>
  <si>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</si>
  <si>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</si>
  <si>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</si>
  <si>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</si>
  <si>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</si>
  <si>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</si>
  <si>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</si>
  <si>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</si>
  <si>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</si>
  <si>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</si>
  <si>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</si>
  <si>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</si>
  <si>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</si>
  <si>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</si>
  <si>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</si>
  <si>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</si>
  <si>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</si>
  <si>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</si>
  <si>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</si>
  <si>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</si>
  <si>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</si>
  <si>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</si>
  <si>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</si>
  <si>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</si>
  <si>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</si>
  <si>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</si>
  <si>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</si>
  <si>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</si>
  <si>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</si>
  <si>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</si>
  <si>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</si>
  <si>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</si>
  <si>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</si>
  <si>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</si>
  <si>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</si>
  <si>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</si>
  <si>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</si>
  <si>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</si>
  <si>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</si>
  <si>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</si>
  <si>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</si>
  <si>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</si>
  <si>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</si>
  <si>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</si>
  <si>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</si>
  <si>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</si>
  <si>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</si>
  <si>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</si>
  <si>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</si>
  <si>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</si>
  <si>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</si>
  <si>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</si>
  <si>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</si>
  <si>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</si>
  <si>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</si>
  <si>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</si>
  <si>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</si>
  <si>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</si>
  <si>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</si>
  <si>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</si>
  <si>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</si>
  <si>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</si>
  <si>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</si>
  <si>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</si>
  <si>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</si>
  <si>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</si>
  <si>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</si>
  <si>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</si>
  <si>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</si>
  <si>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</si>
  <si>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</si>
  <si>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</si>
  <si>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</si>
  <si>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</si>
  <si>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</si>
  <si>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</si>
  <si>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</si>
  <si>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</si>
  <si>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</si>
  <si>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</si>
  <si>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</si>
  <si>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</si>
  <si>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</si>
  <si>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</si>
  <si>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</si>
  <si>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</si>
  <si>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</si>
  <si>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</si>
  <si>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</si>
  <si>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</si>
  <si>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</si>
  <si>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</si>
  <si>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</si>
  <si>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</si>
  <si>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</si>
  <si>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</si>
  <si>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</si>
  <si>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</si>
  <si>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</si>
  <si>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</si>
  <si>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</si>
  <si>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</si>
  <si>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</si>
  <si>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</si>
  <si>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</si>
  <si>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</si>
  <si>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</si>
  <si>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</si>
  <si>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</si>
  <si>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</si>
  <si>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</si>
  <si>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</si>
  <si>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</si>
  <si>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</si>
  <si>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</si>
  <si>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</si>
  <si>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</si>
  <si>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</si>
  <si>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</si>
  <si>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</si>
  <si>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</si>
  <si>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</si>
  <si>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</si>
  <si>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</si>
  <si>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</si>
  <si>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</si>
  <si>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</si>
  <si>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</si>
  <si>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</si>
  <si>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</si>
  <si>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</si>
  <si>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</si>
  <si>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</si>
  <si>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</si>
  <si>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</si>
  <si>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</si>
  <si>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</si>
  <si>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</si>
  <si>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</si>
  <si>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</si>
  <si>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</si>
  <si>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</si>
  <si>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</si>
  <si>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</si>
  <si>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</si>
  <si>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</si>
  <si>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</si>
  <si>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</si>
  <si>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</si>
  <si>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</si>
  <si>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</si>
  <si>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</si>
  <si>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</si>
  <si>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</si>
  <si>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</si>
  <si>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</si>
  <si>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</si>
  <si>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</si>
  <si>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</si>
  <si>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</si>
  <si>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</si>
  <si>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</si>
  <si>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</si>
  <si>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</si>
  <si>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</si>
  <si>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</si>
  <si>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</si>
  <si>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</si>
  <si>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</si>
  <si>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</si>
  <si>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</si>
  <si>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</si>
  <si>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</si>
  <si>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</si>
  <si>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</si>
  <si>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</si>
  <si>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</si>
  <si>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</si>
  <si>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</si>
  <si>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</si>
  <si>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</si>
  <si>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</si>
  <si>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</si>
  <si>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</si>
  <si>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</si>
  <si>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</si>
  <si>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</si>
  <si>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</si>
  <si>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</si>
  <si>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</si>
  <si>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</si>
  <si>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</si>
  <si>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</si>
  <si>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</si>
  <si>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</si>
  <si>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</si>
  <si>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</si>
  <si>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</si>
  <si>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</si>
  <si>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</si>
  <si>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</si>
  <si>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</si>
  <si>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</si>
  <si>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</si>
  <si>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</si>
  <si>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</si>
  <si>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</si>
  <si>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</si>
  <si>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</si>
  <si>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</si>
  <si>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</si>
  <si>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</si>
  <si>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</si>
  <si>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</si>
  <si>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</si>
  <si>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</si>
  <si>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</si>
  <si>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</si>
  <si>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</si>
  <si>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</si>
  <si>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</si>
  <si>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</si>
  <si>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</si>
  <si>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</si>
  <si>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</si>
  <si>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</si>
  <si>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</si>
  <si>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</si>
  <si>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</si>
  <si>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</si>
  <si>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</si>
  <si>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</si>
  <si>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</si>
  <si>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</si>
  <si>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</si>
  <si>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</si>
  <si>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</si>
  <si>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</si>
  <si>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</si>
  <si>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</si>
  <si>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</si>
  <si>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</si>
  <si>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</si>
  <si>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</si>
  <si>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</si>
  <si>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</si>
  <si>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</si>
  <si>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</si>
  <si>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</si>
  <si>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</si>
  <si>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</si>
  <si>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</si>
  <si>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</si>
  <si>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</si>
  <si>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</si>
  <si>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</si>
  <si>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</si>
  <si>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</si>
  <si>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</si>
  <si>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</si>
  <si>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</si>
  <si>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</si>
  <si>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</si>
  <si>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</si>
  <si>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</si>
  <si>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</si>
  <si>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</si>
  <si>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</si>
  <si>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</si>
  <si>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</si>
  <si>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</si>
  <si>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</si>
  <si>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</si>
  <si>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</si>
  <si>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</si>
  <si>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</si>
  <si>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</si>
  <si>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</si>
  <si>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</si>
  <si>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</si>
  <si>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</si>
  <si>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</si>
  <si>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</si>
  <si>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</si>
  <si>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</si>
  <si>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</si>
  <si>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</si>
  <si>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</si>
  <si>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</si>
  <si>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</si>
  <si>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</si>
  <si>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</si>
  <si>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</si>
  <si>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</si>
  <si>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</si>
  <si>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</si>
  <si>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</si>
  <si>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</si>
  <si>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</si>
  <si>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</si>
  <si>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</si>
  <si>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</si>
  <si>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</si>
  <si>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</si>
  <si>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</si>
  <si>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</si>
  <si>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</si>
  <si>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</si>
  <si>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</si>
  <si>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</si>
  <si>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</si>
  <si>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</si>
  <si>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</si>
  <si>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</si>
  <si>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</si>
  <si>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</si>
  <si>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</si>
  <si>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</si>
  <si>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</si>
  <si>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</si>
  <si>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</si>
  <si>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</si>
  <si>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</si>
  <si>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</si>
  <si>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</si>
  <si>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</si>
  <si>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</si>
  <si>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</si>
  <si>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</si>
  <si>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</si>
  <si>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</si>
  <si>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</si>
  <si>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</si>
  <si>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</si>
  <si>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</si>
  <si>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</si>
  <si>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</si>
  <si>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</si>
  <si>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</si>
  <si>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</si>
  <si>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</si>
  <si>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</si>
  <si>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</si>
  <si>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</si>
  <si>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</si>
  <si>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</si>
  <si>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</si>
  <si>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</si>
  <si>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</si>
  <si>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</si>
  <si>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</si>
  <si>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</si>
  <si>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</si>
  <si>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</si>
  <si>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</si>
  <si>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</si>
  <si>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</si>
  <si>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</si>
  <si>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</si>
  <si>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</si>
  <si>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</si>
  <si>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</si>
  <si>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</si>
  <si>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</si>
  <si>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</si>
  <si>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</si>
  <si>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</si>
  <si>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</si>
  <si>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</si>
  <si>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</si>
  <si>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</si>
  <si>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</si>
  <si>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</si>
  <si>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</si>
  <si>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</si>
  <si>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</si>
  <si>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</si>
  <si>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</si>
  <si>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</si>
  <si>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</si>
  <si>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</si>
  <si>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</si>
  <si>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</si>
  <si>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</si>
  <si>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</si>
  <si>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</si>
  <si>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</si>
  <si>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</si>
  <si>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</si>
  <si>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</si>
  <si>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</si>
  <si>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</si>
  <si>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</si>
  <si>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</si>
  <si>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</si>
  <si>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</si>
  <si>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</si>
  <si>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</si>
  <si>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</si>
  <si>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</si>
  <si>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</si>
  <si>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</si>
  <si>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</si>
  <si>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</si>
  <si>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</si>
  <si>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</si>
  <si>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</si>
  <si>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</si>
  <si>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</si>
  <si>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</si>
  <si>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</si>
  <si>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</si>
  <si>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</si>
  <si>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</si>
  <si>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</si>
  <si>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</si>
  <si>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</si>
  <si>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</si>
  <si>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</si>
  <si>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</si>
  <si>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</si>
  <si>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</si>
  <si>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</si>
  <si>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</si>
  <si>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</si>
  <si>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</si>
  <si>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</si>
  <si>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</si>
  <si>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</si>
  <si>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</si>
  <si>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</si>
  <si>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</si>
  <si>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</si>
  <si>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</si>
  <si>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</si>
  <si>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</si>
  <si>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</si>
  <si>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</si>
  <si>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</si>
  <si>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</si>
  <si>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</si>
  <si>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</si>
  <si>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</si>
  <si>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</si>
  <si>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</si>
  <si>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</si>
  <si>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</si>
  <si>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</si>
  <si>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</si>
  <si>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</si>
  <si>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</si>
  <si>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</si>
  <si>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</si>
  <si>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</si>
  <si>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</si>
  <si>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</si>
  <si>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</si>
  <si>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</si>
  <si>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</si>
  <si>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</si>
  <si>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</si>
  <si>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</si>
  <si>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</si>
  <si>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</si>
  <si>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</si>
  <si>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</si>
  <si>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</si>
  <si>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</si>
  <si>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</si>
  <si>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</si>
  <si>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</si>
  <si>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</si>
  <si>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</si>
  <si>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</si>
  <si>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</si>
  <si>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</si>
  <si>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</si>
  <si>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</si>
  <si>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</si>
  <si>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</si>
  <si>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</si>
  <si>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</si>
  <si>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</si>
  <si>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</si>
  <si>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</si>
  <si>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</si>
  <si>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</si>
  <si>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</si>
  <si>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</si>
  <si>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</si>
  <si>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</si>
  <si>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</si>
  <si>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</si>
  <si>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</si>
  <si>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</si>
  <si>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</si>
  <si>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</si>
  <si>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</si>
  <si>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</si>
  <si>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</si>
  <si>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</si>
  <si>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</si>
  <si>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</si>
  <si>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</si>
  <si>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</si>
  <si>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</si>
  <si>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</si>
  <si>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</si>
  <si>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</si>
  <si>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</si>
  <si>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</si>
  <si>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</si>
  <si>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</si>
  <si>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</si>
  <si>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</si>
  <si>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</si>
  <si>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</si>
  <si>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</si>
  <si>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</si>
  <si>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</si>
  <si>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</si>
  <si>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</si>
  <si>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</si>
  <si>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</si>
  <si>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</si>
  <si>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</si>
  <si>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</si>
  <si>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</si>
  <si>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</si>
  <si>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</si>
  <si>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</si>
  <si>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</si>
  <si>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</si>
  <si>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</si>
  <si>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</si>
  <si>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</si>
  <si>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</si>
  <si>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</si>
  <si>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</si>
  <si>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</si>
  <si>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</si>
  <si>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</si>
  <si>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</si>
  <si>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</si>
  <si>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</si>
  <si>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</si>
  <si>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</si>
  <si>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</si>
  <si>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</si>
  <si>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</si>
  <si>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</si>
  <si>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</si>
  <si>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</si>
  <si>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</si>
  <si>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</si>
  <si>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</si>
  <si>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</si>
  <si>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</si>
  <si>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</si>
  <si>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</si>
  <si>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</si>
  <si>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</si>
  <si>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</si>
  <si>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</si>
  <si>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</si>
  <si>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</si>
  <si>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</si>
  <si>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</si>
  <si>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</si>
  <si>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</si>
  <si>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</si>
  <si>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</si>
  <si>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</si>
  <si>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</si>
  <si>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</si>
  <si>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</si>
  <si>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</si>
  <si>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</si>
  <si>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</si>
  <si>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</si>
  <si>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</si>
  <si>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</si>
  <si>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</si>
  <si>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</si>
  <si>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</si>
  <si>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</si>
  <si>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</si>
  <si>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</si>
  <si>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</si>
  <si>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</si>
  <si>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</si>
  <si>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</si>
  <si>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</si>
  <si>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</si>
  <si>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</si>
  <si>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</si>
  <si>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</si>
  <si>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</si>
  <si>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</si>
  <si>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</si>
  <si>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</si>
  <si>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</si>
  <si>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</si>
  <si>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</si>
  <si>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</si>
  <si>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</si>
  <si>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</si>
  <si>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</si>
  <si>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</si>
  <si>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</si>
  <si>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</si>
  <si>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</si>
  <si>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</si>
  <si>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</si>
  <si>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</si>
  <si>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</si>
  <si>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</si>
  <si>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</si>
  <si>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</si>
  <si>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</si>
  <si>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</si>
  <si>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</si>
  <si>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</si>
  <si>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</si>
  <si>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</si>
  <si>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</si>
  <si>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</si>
  <si>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</si>
  <si>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</si>
  <si>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</si>
  <si>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</si>
  <si>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</si>
  <si>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</si>
  <si>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</si>
  <si>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</si>
  <si>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</si>
  <si>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</si>
  <si>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</si>
  <si>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</si>
  <si>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</si>
  <si>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</si>
  <si>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</si>
  <si>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</si>
  <si>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</si>
  <si>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</si>
  <si>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</si>
  <si>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</si>
  <si>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</si>
  <si>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</si>
  <si>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</si>
  <si>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</si>
  <si>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</si>
  <si>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</si>
  <si>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</si>
  <si>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</si>
  <si>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</si>
  <si>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</si>
  <si>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</si>
  <si>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</si>
  <si>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</si>
  <si>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</si>
  <si>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</si>
  <si>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</si>
  <si>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</si>
  <si>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</si>
  <si>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</si>
  <si>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</si>
  <si>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</si>
  <si>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</si>
  <si>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</si>
  <si>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</si>
  <si>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</si>
  <si>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</si>
  <si>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</si>
  <si>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</si>
  <si>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</si>
  <si>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</si>
  <si>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</si>
  <si>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</si>
  <si>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</si>
  <si>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</si>
  <si>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</si>
  <si>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</si>
  <si>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</si>
  <si>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</si>
  <si>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</si>
  <si>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</si>
  <si>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</si>
  <si>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</si>
  <si>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</si>
  <si>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</si>
  <si>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</si>
  <si>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</si>
  <si>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</si>
  <si>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</si>
  <si>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</si>
  <si>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</si>
  <si>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</si>
  <si>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</si>
  <si>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</si>
  <si>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</si>
  <si>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</si>
  <si>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</si>
  <si>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</si>
  <si>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</si>
  <si>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</si>
  <si>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</si>
  <si>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</si>
  <si>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</si>
  <si>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</si>
  <si>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</si>
  <si>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</si>
  <si>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</si>
  <si>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</si>
  <si>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</si>
  <si>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</si>
  <si>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</si>
  <si>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</si>
  <si>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</si>
  <si>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</si>
  <si>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</si>
  <si>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</si>
  <si>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</si>
  <si>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</si>
  <si>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</si>
  <si>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</si>
  <si>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</si>
  <si>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</si>
  <si>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</si>
  <si>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</si>
  <si>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</si>
  <si>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</si>
  <si>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</si>
  <si>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</si>
  <si>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</si>
  <si>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</si>
  <si>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</si>
  <si>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</si>
  <si>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</si>
  <si>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</si>
  <si>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</si>
  <si>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</si>
  <si>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</si>
  <si>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</si>
  <si>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</si>
  <si>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</si>
  <si>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</si>
  <si>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</si>
  <si>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</si>
  <si>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</si>
  <si>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</si>
  <si>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</si>
  <si>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</si>
  <si>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</si>
  <si>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</si>
  <si>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</si>
  <si>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</si>
  <si>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</si>
  <si>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</si>
  <si>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</si>
  <si>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</si>
  <si>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</si>
  <si>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</si>
  <si>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</si>
  <si>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</si>
  <si>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</si>
  <si>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</si>
  <si>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</si>
  <si>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</si>
  <si>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</si>
  <si>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</si>
  <si>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</si>
  <si>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</si>
  <si>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</si>
  <si>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</si>
  <si>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</si>
  <si>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</si>
  <si>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</si>
  <si>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</si>
  <si>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</si>
  <si>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</si>
  <si>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</si>
  <si>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</si>
  <si>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</si>
  <si>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</si>
  <si>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</si>
  <si>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</si>
  <si>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</si>
  <si>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</si>
  <si>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</si>
  <si>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</si>
  <si>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</si>
  <si>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</si>
  <si>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</si>
  <si>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</si>
  <si>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</si>
  <si>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</si>
  <si>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</si>
  <si>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</si>
  <si>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</si>
  <si>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</si>
  <si>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</si>
  <si>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</si>
  <si>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</si>
  <si>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</si>
  <si>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</si>
  <si>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</si>
  <si>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</si>
  <si>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</si>
  <si>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</si>
  <si>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</si>
  <si>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</si>
  <si>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</si>
  <si>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</si>
  <si>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</si>
  <si>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</si>
  <si>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</si>
  <si>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</si>
  <si>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</si>
  <si>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</si>
  <si>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</si>
  <si>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</si>
  <si>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</si>
  <si>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南松山病院</t>
    <phoneticPr fontId="3"/>
  </si>
  <si>
    <t>〒790-0952 松山市朝生田町１丁目３－１０</t>
    <phoneticPr fontId="3"/>
  </si>
  <si>
    <t>〇</t>
  </si>
  <si>
    <t>未突合</t>
  </si>
  <si>
    <t>医療法人</t>
  </si>
  <si>
    <t>複数の診療科で活用</t>
  </si>
  <si>
    <t>外科</t>
  </si>
  <si>
    <t>内科</t>
  </si>
  <si>
    <t>未突合</t>
    <phoneticPr fontId="10"/>
  </si>
  <si>
    <t>ＤＰＣ病院ではない</t>
  </si>
  <si>
    <t>有</t>
  </si>
  <si>
    <t>看護必要度Ⅰ</t>
    <phoneticPr fontId="3"/>
  </si>
  <si>
    <t>１号館４階</t>
  </si>
  <si>
    <t>急性期機能</t>
  </si>
  <si>
    <t>整形外科</t>
  </si>
  <si>
    <t>１号館５階</t>
  </si>
  <si>
    <t>眼科</t>
  </si>
  <si>
    <t>１号館６階</t>
  </si>
  <si>
    <t>療養病棟入院料１</t>
  </si>
  <si>
    <t>-</t>
    <phoneticPr fontId="3"/>
  </si>
  <si>
    <t>２号館２階</t>
  </si>
  <si>
    <t>慢性期機能</t>
  </si>
  <si>
    <t>回復期ﾘﾊﾋﾞﾘﾃｰｼｮﾝ病棟入院料５</t>
  </si>
  <si>
    <t>２号館３階</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</si>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</sst>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82&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1038</v>
      </c>
      <c r="C2" s="238"/>
      <c r="D2" s="238"/>
      <c r="E2" s="238"/>
      <c r="F2" s="238"/>
      <c r="G2" s="238"/>
      <c r="H2" s="9"/>
      <c r="Q2" s="8"/>
      <c r="R2" s="8"/>
      <c r="S2" s="8"/>
      <c r="T2" s="8"/>
      <c r="U2" s="8"/>
      <c r="V2" s="8"/>
    </row>
    <row r="3" spans="1:22">
      <c r="A3" s="243"/>
      <c r="B3" s="273" t="s">
        <v>1039</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1011</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1012</v>
      </c>
      <c r="J9" s="424"/>
      <c r="K9" s="424"/>
      <c r="L9" s="276" t="s">
        <v>1050</v>
      </c>
      <c r="M9" s="282" t="s">
        <v>1053</v>
      </c>
      <c r="N9" s="282" t="s">
        <v>1055</v>
      </c>
      <c r="O9" s="282" t="s">
        <v>1058</v>
      </c>
      <c r="P9" s="282" t="s">
        <v>1061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1040</v>
      </c>
      <c r="M11" s="25" t="s">
        <v>1040</v>
      </c>
      <c r="N11" s="25" t="s">
        <v>1040</v>
      </c>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t="s">
        <v>1040</v>
      </c>
    </row>
    <row r="13" spans="1:22" s="21" customFormat="1" ht="34.5" customHeight="1">
      <c r="A13" s="244" t="s">
        <v>606</v>
      </c>
      <c r="B13" s="17"/>
      <c r="C13" s="19"/>
      <c r="D13" s="19"/>
      <c r="E13" s="19"/>
      <c r="F13" s="19"/>
      <c r="G13" s="19"/>
      <c r="H13" s="20"/>
      <c r="I13" s="422" t="s">
        <v>5</v>
      </c>
      <c r="J13" s="422"/>
      <c r="K13" s="422"/>
      <c r="L13" s="28"/>
      <c r="M13" s="28"/>
      <c r="N13" s="28"/>
      <c r="O13" s="28" t="s">
        <v>1040</v>
      </c>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987</v>
      </c>
      <c r="B17" s="17"/>
      <c r="C17" s="19"/>
      <c r="D17" s="19"/>
      <c r="E17" s="19"/>
      <c r="F17" s="19"/>
      <c r="G17" s="19"/>
      <c r="H17" s="20"/>
      <c r="I17" s="310" t="s">
        <v>1010</v>
      </c>
      <c r="J17" s="310"/>
      <c r="K17" s="310"/>
      <c r="L17" s="29" t="s">
        <v>1041</v>
      </c>
      <c r="M17" s="29" t="s">
        <v>1041</v>
      </c>
      <c r="N17" s="29" t="s">
        <v>1041</v>
      </c>
      <c r="O17" s="29" t="s">
        <v>1041</v>
      </c>
      <c r="P17" s="29" t="s">
        <v>1041</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1013</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1014</v>
      </c>
      <c r="J22" s="315"/>
      <c r="K22" s="316"/>
      <c r="L22" s="277" t="s">
        <v>1050</v>
      </c>
      <c r="M22" s="282" t="s">
        <v>1053</v>
      </c>
      <c r="N22" s="282" t="s">
        <v>1055</v>
      </c>
      <c r="O22" s="282" t="s">
        <v>1058</v>
      </c>
      <c r="P22" s="282" t="s">
        <v>1061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1040</v>
      </c>
      <c r="M24" s="25" t="s">
        <v>1040</v>
      </c>
      <c r="N24" s="25" t="s">
        <v>1040</v>
      </c>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t="s">
        <v>1040</v>
      </c>
    </row>
    <row r="26" spans="1:22" s="21" customFormat="1" ht="34.5" customHeight="1">
      <c r="A26" s="244" t="s">
        <v>607</v>
      </c>
      <c r="B26" s="17"/>
      <c r="C26" s="19"/>
      <c r="D26" s="19"/>
      <c r="E26" s="19"/>
      <c r="F26" s="19"/>
      <c r="G26" s="19"/>
      <c r="H26" s="20"/>
      <c r="I26" s="303" t="s">
        <v>5</v>
      </c>
      <c r="J26" s="304"/>
      <c r="K26" s="305"/>
      <c r="L26" s="28"/>
      <c r="M26" s="28"/>
      <c r="N26" s="28"/>
      <c r="O26" s="28" t="s">
        <v>1040</v>
      </c>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1016</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1015</v>
      </c>
      <c r="J35" s="315"/>
      <c r="K35" s="316"/>
      <c r="L35" s="277" t="s">
        <v>1050</v>
      </c>
      <c r="M35" s="282" t="s">
        <v>1053</v>
      </c>
      <c r="N35" s="282" t="s">
        <v>1055</v>
      </c>
      <c r="O35" s="282" t="s">
        <v>1058</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984</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1014</v>
      </c>
      <c r="J44" s="312"/>
      <c r="K44" s="313"/>
      <c r="L44" s="277" t="s">
        <v>1050</v>
      </c>
      <c r="M44" s="282" t="s">
        <v>1053</v>
      </c>
      <c r="N44" s="282" t="s">
        <v>1055</v>
      </c>
      <c r="O44" s="282" t="s">
        <v>1058</v>
      </c>
      <c r="P44" s="282" t="s">
        <v>1061</v>
      </c>
    </row>
    <row r="45" spans="1:22" s="21" customFormat="1" ht="34.5" customHeight="1">
      <c r="A45" s="278" t="s">
        <v>985</v>
      </c>
      <c r="B45" s="17"/>
      <c r="C45" s="19"/>
      <c r="D45" s="19"/>
      <c r="E45" s="19"/>
      <c r="F45" s="19"/>
      <c r="G45" s="19"/>
      <c r="H45" s="20"/>
      <c r="I45" s="306" t="s">
        <v>2</v>
      </c>
      <c r="J45" s="307"/>
      <c r="K45" s="308"/>
      <c r="L45" s="25"/>
      <c r="M45" s="25"/>
      <c r="N45" s="25"/>
      <c r="O45" s="25"/>
      <c r="P45" s="25"/>
    </row>
    <row r="46" spans="1:22" s="21" customFormat="1" ht="34.5" customHeight="1">
      <c r="A46" s="278" t="s">
        <v>985</v>
      </c>
      <c r="B46" s="24"/>
      <c r="C46" s="19"/>
      <c r="D46" s="19"/>
      <c r="E46" s="19"/>
      <c r="F46" s="19"/>
      <c r="G46" s="19"/>
      <c r="H46" s="20"/>
      <c r="I46" s="306" t="s">
        <v>3</v>
      </c>
      <c r="J46" s="307"/>
      <c r="K46" s="308"/>
      <c r="L46" s="25"/>
      <c r="M46" s="25"/>
      <c r="N46" s="25"/>
      <c r="O46" s="25"/>
      <c r="P46" s="25"/>
    </row>
    <row r="47" spans="1:22" s="21" customFormat="1" ht="34.5" customHeight="1">
      <c r="A47" s="278" t="s">
        <v>985</v>
      </c>
      <c r="B47" s="24"/>
      <c r="C47" s="19"/>
      <c r="D47" s="19"/>
      <c r="E47" s="19"/>
      <c r="F47" s="19"/>
      <c r="G47" s="19"/>
      <c r="H47" s="20"/>
      <c r="I47" s="306" t="s">
        <v>4</v>
      </c>
      <c r="J47" s="307"/>
      <c r="K47" s="308"/>
      <c r="L47" s="29"/>
      <c r="M47" s="29"/>
      <c r="N47" s="29"/>
      <c r="O47" s="29"/>
      <c r="P47" s="29"/>
    </row>
    <row r="48" spans="1:22" s="21" customFormat="1" ht="34.5" customHeight="1">
      <c r="A48" s="278" t="s">
        <v>985</v>
      </c>
      <c r="B48" s="17"/>
      <c r="C48" s="19"/>
      <c r="D48" s="19"/>
      <c r="E48" s="19"/>
      <c r="F48" s="19"/>
      <c r="G48" s="19"/>
      <c r="H48" s="20"/>
      <c r="I48" s="306" t="s">
        <v>5</v>
      </c>
      <c r="J48" s="307"/>
      <c r="K48" s="308"/>
      <c r="L48" s="28"/>
      <c r="M48" s="28"/>
      <c r="N48" s="28"/>
      <c r="O48" s="28"/>
      <c r="P48" s="28"/>
    </row>
    <row r="49" spans="1:16" s="21" customFormat="1" ht="34.5" customHeight="1">
      <c r="A49" s="278" t="s">
        <v>985</v>
      </c>
      <c r="B49" s="17"/>
      <c r="C49" s="19"/>
      <c r="D49" s="19"/>
      <c r="E49" s="19"/>
      <c r="F49" s="19"/>
      <c r="G49" s="19"/>
      <c r="H49" s="20"/>
      <c r="I49" s="306" t="s">
        <v>554</v>
      </c>
      <c r="J49" s="307"/>
      <c r="K49" s="308"/>
      <c r="L49" s="29"/>
      <c r="M49" s="29"/>
      <c r="N49" s="29"/>
      <c r="O49" s="29"/>
      <c r="P49" s="29"/>
    </row>
    <row r="50" spans="1:16" s="21" customFormat="1" ht="34.5" customHeight="1">
      <c r="A50" s="278" t="s">
        <v>985</v>
      </c>
      <c r="B50" s="17"/>
      <c r="C50" s="19"/>
      <c r="D50" s="19"/>
      <c r="E50" s="19"/>
      <c r="F50" s="19"/>
      <c r="G50" s="19"/>
      <c r="H50" s="20"/>
      <c r="I50" s="306" t="s">
        <v>553</v>
      </c>
      <c r="J50" s="307"/>
      <c r="K50" s="308"/>
      <c r="L50" s="29"/>
      <c r="M50" s="29"/>
      <c r="N50" s="29"/>
      <c r="O50" s="29"/>
      <c r="P50" s="29"/>
    </row>
    <row r="51" spans="1:16" s="33" customFormat="1" ht="34.5" customHeight="1">
      <c r="A51" s="278" t="s">
        <v>985</v>
      </c>
      <c r="B51" s="17"/>
      <c r="C51" s="19"/>
      <c r="D51" s="19"/>
      <c r="E51" s="19"/>
      <c r="F51" s="19"/>
      <c r="G51" s="19"/>
      <c r="H51" s="20"/>
      <c r="I51" s="306" t="s">
        <v>8</v>
      </c>
      <c r="J51" s="307"/>
      <c r="K51" s="308"/>
      <c r="L51" s="29"/>
      <c r="M51" s="29"/>
      <c r="N51" s="29"/>
      <c r="O51" s="29"/>
      <c r="P51" s="29"/>
    </row>
    <row r="52" spans="1:16"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row>
    <row r="53" spans="1:16"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981</v>
      </c>
      <c r="K71" s="423"/>
      <c r="L71" s="423"/>
      <c r="O71" s="283"/>
      <c r="P71" s="283"/>
    </row>
    <row r="72" spans="1:16" s="21" customFormat="1">
      <c r="A72" s="243"/>
      <c r="B72" s="1"/>
      <c r="C72" s="423" t="s">
        <v>22</v>
      </c>
      <c r="D72" s="423"/>
      <c r="E72" s="423"/>
      <c r="F72" s="423"/>
      <c r="G72" s="423"/>
      <c r="H72" s="423" t="s">
        <v>980</v>
      </c>
      <c r="I72" s="423"/>
      <c r="J72" s="423" t="s">
        <v>272</v>
      </c>
      <c r="K72" s="423"/>
      <c r="L72" s="423"/>
      <c r="O72" s="283"/>
      <c r="P72" s="283"/>
    </row>
    <row r="73" spans="1:16" s="21" customFormat="1">
      <c r="A73" s="243"/>
      <c r="B73" s="1"/>
      <c r="C73" s="423" t="s">
        <v>24</v>
      </c>
      <c r="D73" s="423"/>
      <c r="E73" s="423"/>
      <c r="F73" s="423"/>
      <c r="G73" s="423"/>
      <c r="H73" s="423" t="s">
        <v>216</v>
      </c>
      <c r="I73" s="423"/>
      <c r="J73" s="423" t="s">
        <v>982</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983</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1017</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1050</v>
      </c>
      <c r="M89" s="262" t="s">
        <v>1053</v>
      </c>
      <c r="N89" s="262" t="s">
        <v>1055</v>
      </c>
      <c r="O89" s="262" t="s">
        <v>1058</v>
      </c>
      <c r="P89" s="262" t="s">
        <v>1061</v>
      </c>
    </row>
    <row r="90" spans="1:22" s="21" customFormat="1">
      <c r="A90" s="243"/>
      <c r="B90" s="1"/>
      <c r="C90" s="3"/>
      <c r="D90" s="3"/>
      <c r="E90" s="3"/>
      <c r="F90" s="3"/>
      <c r="G90" s="3"/>
      <c r="H90" s="287"/>
      <c r="I90" s="67" t="s">
        <v>36</v>
      </c>
      <c r="J90" s="68"/>
      <c r="K90" s="69"/>
      <c r="L90" s="262" t="s">
        <v>1051</v>
      </c>
      <c r="M90" s="262" t="s">
        <v>1051</v>
      </c>
      <c r="N90" s="262" t="s">
        <v>1051</v>
      </c>
      <c r="O90" s="262" t="s">
        <v>1059</v>
      </c>
      <c r="P90" s="262" t="s">
        <v>1062</v>
      </c>
    </row>
    <row r="91" spans="1:22" s="21" customFormat="1" ht="54" customHeight="1">
      <c r="A91" s="244" t="s">
        <v>609</v>
      </c>
      <c r="B91" s="1"/>
      <c r="C91" s="320" t="s">
        <v>37</v>
      </c>
      <c r="D91" s="321"/>
      <c r="E91" s="321"/>
      <c r="F91" s="321"/>
      <c r="G91" s="321"/>
      <c r="H91" s="322"/>
      <c r="I91" s="294" t="s">
        <v>38</v>
      </c>
      <c r="J91" s="260" t="s">
        <v>1042</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1050</v>
      </c>
      <c r="M97" s="66" t="s">
        <v>1053</v>
      </c>
      <c r="N97" s="66" t="s">
        <v>1055</v>
      </c>
      <c r="O97" s="66" t="s">
        <v>1058</v>
      </c>
      <c r="P97" s="66" t="s">
        <v>1061</v>
      </c>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1051</v>
      </c>
      <c r="O98" s="70" t="s">
        <v>1059</v>
      </c>
      <c r="P98" s="70" t="s">
        <v>1062</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202</v>
      </c>
      <c r="K99" s="237" t="str">
        <f>IF(OR(COUNTIF(L99:P99,"未確認")&gt;0,COUNTIF(L99:P99,"~*")&gt;0),"※","")</f>
        <v/>
      </c>
      <c r="L99" s="258">
        <v>54</v>
      </c>
      <c r="M99" s="258">
        <v>54</v>
      </c>
      <c r="N99" s="258">
        <v>54</v>
      </c>
      <c r="O99" s="258">
        <v>0</v>
      </c>
      <c r="P99" s="258">
        <v>40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181</v>
      </c>
      <c r="K101" s="237" t="str">
        <f>IF(OR(COUNTIF(L101:P101,"未確認")&gt;0,COUNTIF(L101:P101,"~*")&gt;0),"※","")</f>
        <v/>
      </c>
      <c r="L101" s="258">
        <v>47</v>
      </c>
      <c r="M101" s="258">
        <v>47</v>
      </c>
      <c r="N101" s="258">
        <v>47</v>
      </c>
      <c r="O101" s="258">
        <v>0</v>
      </c>
      <c r="P101" s="258">
        <v>40</v>
      </c>
    </row>
    <row r="102" spans="1:22" s="83" customFormat="1" ht="34.5" customHeight="1">
      <c r="A102" s="244" t="s">
        <v>610</v>
      </c>
      <c r="B102" s="84"/>
      <c r="C102" s="377"/>
      <c r="D102" s="379"/>
      <c r="E102" s="317" t="s">
        <v>612</v>
      </c>
      <c r="F102" s="318"/>
      <c r="G102" s="318"/>
      <c r="H102" s="319"/>
      <c r="I102" s="420"/>
      <c r="J102" s="256">
        <f t="shared" si="0"/>
        <v>202</v>
      </c>
      <c r="K102" s="237" t="str">
        <f t="shared" ref="K102:K111" si="1">IF(OR(COUNTIF(L101:P101,"未確認")&gt;0,COUNTIF(L101:P101,"~*")&gt;0),"※","")</f>
        <v/>
      </c>
      <c r="L102" s="258">
        <v>54</v>
      </c>
      <c r="M102" s="258">
        <v>54</v>
      </c>
      <c r="N102" s="258">
        <v>54</v>
      </c>
      <c r="O102" s="258">
        <v>0</v>
      </c>
      <c r="P102" s="258">
        <v>40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0</v>
      </c>
      <c r="N103" s="258">
        <v>0</v>
      </c>
      <c r="O103" s="258">
        <v>40</v>
      </c>
      <c r="P103" s="258">
        <v>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0</v>
      </c>
      <c r="N104" s="258">
        <v>0</v>
      </c>
      <c r="O104" s="258">
        <v>40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0</v>
      </c>
      <c r="N106" s="258">
        <v>0</v>
      </c>
      <c r="O106" s="258">
        <v>40</v>
      </c>
      <c r="P106" s="258">
        <v>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0</v>
      </c>
      <c r="N107" s="258">
        <v>0</v>
      </c>
      <c r="O107" s="258">
        <v>40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0</v>
      </c>
      <c r="N109" s="258">
        <v>0</v>
      </c>
      <c r="O109" s="258">
        <v>40</v>
      </c>
      <c r="P109" s="258">
        <v>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0</v>
      </c>
      <c r="M110" s="258">
        <v>0</v>
      </c>
      <c r="N110" s="258">
        <v>0</v>
      </c>
      <c r="O110" s="258">
        <v>40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1055</v>
      </c>
      <c r="O118" s="66" t="s">
        <v>1058</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1051</v>
      </c>
      <c r="O119" s="70" t="s">
        <v>1059</v>
      </c>
      <c r="P119" s="70" t="s">
        <v>1062</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1043</v>
      </c>
      <c r="O120" s="98" t="s">
        <v>1043</v>
      </c>
      <c r="P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1052</v>
      </c>
      <c r="N121" s="98" t="s">
        <v>1054</v>
      </c>
      <c r="O121" s="98" t="s">
        <v>1044</v>
      </c>
      <c r="P121" s="98" t="s">
        <v>1052</v>
      </c>
    </row>
    <row r="122" spans="1:22" s="83" customFormat="1" ht="40.5" customHeight="1">
      <c r="A122" s="244" t="s">
        <v>619</v>
      </c>
      <c r="B122" s="1"/>
      <c r="C122" s="295"/>
      <c r="D122" s="297"/>
      <c r="E122" s="396"/>
      <c r="F122" s="418"/>
      <c r="G122" s="418"/>
      <c r="H122" s="397"/>
      <c r="I122" s="354"/>
      <c r="J122" s="101"/>
      <c r="K122" s="102"/>
      <c r="L122" s="98" t="s">
        <v>1045</v>
      </c>
      <c r="M122" s="98" t="s">
        <v>1044</v>
      </c>
      <c r="N122" s="98" t="s">
        <v>1045</v>
      </c>
      <c r="O122" s="98" t="s">
        <v>1045</v>
      </c>
      <c r="P122" s="98" t="s">
        <v>1044</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1052</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1055</v>
      </c>
      <c r="O129" s="66" t="s">
        <v>1058</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1051</v>
      </c>
      <c r="O130" s="70" t="s">
        <v>1059</v>
      </c>
      <c r="P130" s="70" t="s">
        <v>1062</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560</v>
      </c>
      <c r="O131" s="98" t="s">
        <v>1056</v>
      </c>
      <c r="P131" s="98" t="s">
        <v>1060</v>
      </c>
    </row>
    <row r="132" spans="1:22" s="83" customFormat="1" ht="34.5" customHeight="1">
      <c r="A132" s="244" t="s">
        <v>621</v>
      </c>
      <c r="B132" s="84"/>
      <c r="C132" s="295"/>
      <c r="D132" s="297"/>
      <c r="E132" s="320" t="s">
        <v>58</v>
      </c>
      <c r="F132" s="321"/>
      <c r="G132" s="321"/>
      <c r="H132" s="322"/>
      <c r="I132" s="389"/>
      <c r="J132" s="101"/>
      <c r="K132" s="102"/>
      <c r="L132" s="82">
        <v>54</v>
      </c>
      <c r="M132" s="82">
        <v>54</v>
      </c>
      <c r="N132" s="82">
        <v>54</v>
      </c>
      <c r="O132" s="82">
        <v>40</v>
      </c>
      <c r="P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1055</v>
      </c>
      <c r="O143" s="66" t="s">
        <v>1058</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1051</v>
      </c>
      <c r="O144" s="70" t="s">
        <v>1059</v>
      </c>
      <c r="P144" s="70" t="s">
        <v>1062</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t="s">
        <v>1046</v>
      </c>
      <c r="M145" s="117" t="s">
        <v>1046</v>
      </c>
      <c r="N145" s="117" t="s">
        <v>1046</v>
      </c>
      <c r="O145" s="117" t="s">
        <v>1046</v>
      </c>
      <c r="P145" s="117" t="s">
        <v>1046</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t="s">
        <v>1046</v>
      </c>
      <c r="M146" s="117" t="s">
        <v>1046</v>
      </c>
      <c r="N146" s="117" t="s">
        <v>1046</v>
      </c>
      <c r="O146" s="117" t="s">
        <v>1046</v>
      </c>
      <c r="P146" s="117" t="s">
        <v>1046</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t="s">
        <v>1046</v>
      </c>
      <c r="M147" s="117" t="s">
        <v>1046</v>
      </c>
      <c r="N147" s="117" t="s">
        <v>1046</v>
      </c>
      <c r="O147" s="117" t="s">
        <v>1046</v>
      </c>
      <c r="P147" s="117" t="s">
        <v>1046</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t="s">
        <v>1046</v>
      </c>
      <c r="M148" s="117" t="s">
        <v>1046</v>
      </c>
      <c r="N148" s="117" t="s">
        <v>1046</v>
      </c>
      <c r="O148" s="117" t="s">
        <v>1046</v>
      </c>
      <c r="P148" s="117" t="s">
        <v>1046</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t="s">
        <v>1046</v>
      </c>
      <c r="M149" s="117" t="s">
        <v>1046</v>
      </c>
      <c r="N149" s="117" t="s">
        <v>1046</v>
      </c>
      <c r="O149" s="117" t="s">
        <v>1046</v>
      </c>
      <c r="P149" s="117" t="s">
        <v>1046</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t="s">
        <v>1046</v>
      </c>
      <c r="M150" s="117" t="s">
        <v>1046</v>
      </c>
      <c r="N150" s="117" t="s">
        <v>1046</v>
      </c>
      <c r="O150" s="117" t="s">
        <v>1046</v>
      </c>
      <c r="P150" s="117" t="s">
        <v>1046</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t="s">
        <v>1046</v>
      </c>
      <c r="M151" s="117" t="s">
        <v>1046</v>
      </c>
      <c r="N151" s="117" t="s">
        <v>1046</v>
      </c>
      <c r="O151" s="117" t="s">
        <v>1046</v>
      </c>
      <c r="P151" s="117" t="s">
        <v>1046</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t="s">
        <v>1046</v>
      </c>
      <c r="M152" s="117" t="s">
        <v>1046</v>
      </c>
      <c r="N152" s="117" t="s">
        <v>1046</v>
      </c>
      <c r="O152" s="117" t="s">
        <v>1046</v>
      </c>
      <c r="P152" s="117" t="s">
        <v>1046</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t="s">
        <v>1046</v>
      </c>
      <c r="M153" s="117" t="s">
        <v>1046</v>
      </c>
      <c r="N153" s="117" t="s">
        <v>1046</v>
      </c>
      <c r="O153" s="117" t="s">
        <v>1046</v>
      </c>
      <c r="P153" s="117" t="s">
        <v>1046</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t="s">
        <v>1046</v>
      </c>
      <c r="M154" s="117" t="s">
        <v>1046</v>
      </c>
      <c r="N154" s="117" t="s">
        <v>1046</v>
      </c>
      <c r="O154" s="117" t="s">
        <v>1046</v>
      </c>
      <c r="P154" s="117" t="s">
        <v>1046</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t="s">
        <v>1046</v>
      </c>
      <c r="M155" s="117" t="s">
        <v>1046</v>
      </c>
      <c r="N155" s="117" t="s">
        <v>1046</v>
      </c>
      <c r="O155" s="117" t="s">
        <v>1046</v>
      </c>
      <c r="P155" s="117" t="s">
        <v>1046</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t="s">
        <v>1046</v>
      </c>
      <c r="M156" s="117" t="s">
        <v>1046</v>
      </c>
      <c r="N156" s="117" t="s">
        <v>1046</v>
      </c>
      <c r="O156" s="117" t="s">
        <v>1046</v>
      </c>
      <c r="P156" s="117" t="s">
        <v>1046</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t="s">
        <v>1046</v>
      </c>
      <c r="M157" s="117" t="s">
        <v>1046</v>
      </c>
      <c r="N157" s="117" t="s">
        <v>1046</v>
      </c>
      <c r="O157" s="117" t="s">
        <v>1046</v>
      </c>
      <c r="P157" s="117" t="s">
        <v>1046</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t="s">
        <v>1046</v>
      </c>
      <c r="M158" s="117" t="s">
        <v>1046</v>
      </c>
      <c r="N158" s="117" t="s">
        <v>1046</v>
      </c>
      <c r="O158" s="117" t="s">
        <v>1046</v>
      </c>
      <c r="P158" s="117" t="s">
        <v>1046</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t="s">
        <v>1046</v>
      </c>
      <c r="M159" s="117" t="s">
        <v>1046</v>
      </c>
      <c r="N159" s="117" t="s">
        <v>1046</v>
      </c>
      <c r="O159" s="117" t="s">
        <v>1046</v>
      </c>
      <c r="P159" s="117" t="s">
        <v>1046</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t="s">
        <v>1046</v>
      </c>
      <c r="M160" s="117" t="s">
        <v>1046</v>
      </c>
      <c r="N160" s="117" t="s">
        <v>1046</v>
      </c>
      <c r="O160" s="117" t="s">
        <v>1046</v>
      </c>
      <c r="P160" s="117" t="s">
        <v>1046</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t="s">
        <v>1046</v>
      </c>
      <c r="M161" s="117" t="s">
        <v>1046</v>
      </c>
      <c r="N161" s="117" t="s">
        <v>1046</v>
      </c>
      <c r="O161" s="117" t="s">
        <v>1046</v>
      </c>
      <c r="P161" s="117" t="s">
        <v>1046</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t="s">
        <v>1046</v>
      </c>
      <c r="M162" s="117" t="s">
        <v>1046</v>
      </c>
      <c r="N162" s="117" t="s">
        <v>1046</v>
      </c>
      <c r="O162" s="117" t="s">
        <v>1046</v>
      </c>
      <c r="P162" s="117" t="s">
        <v>1046</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t="s">
        <v>1046</v>
      </c>
      <c r="M163" s="117" t="s">
        <v>1046</v>
      </c>
      <c r="N163" s="117" t="s">
        <v>1046</v>
      </c>
      <c r="O163" s="117" t="s">
        <v>1046</v>
      </c>
      <c r="P163" s="117" t="s">
        <v>1046</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t="s">
        <v>1046</v>
      </c>
      <c r="M164" s="117" t="s">
        <v>1046</v>
      </c>
      <c r="N164" s="117" t="s">
        <v>1046</v>
      </c>
      <c r="O164" s="117" t="s">
        <v>1046</v>
      </c>
      <c r="P164" s="117" t="s">
        <v>1046</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t="s">
        <v>1046</v>
      </c>
      <c r="M165" s="117" t="s">
        <v>1046</v>
      </c>
      <c r="N165" s="117" t="s">
        <v>1046</v>
      </c>
      <c r="O165" s="117" t="s">
        <v>1046</v>
      </c>
      <c r="P165" s="117" t="s">
        <v>1046</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t="s">
        <v>1046</v>
      </c>
      <c r="M166" s="117" t="s">
        <v>1046</v>
      </c>
      <c r="N166" s="117" t="s">
        <v>1046</v>
      </c>
      <c r="O166" s="117" t="s">
        <v>1046</v>
      </c>
      <c r="P166" s="117" t="s">
        <v>1046</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t="s">
        <v>1046</v>
      </c>
      <c r="M167" s="117" t="s">
        <v>1046</v>
      </c>
      <c r="N167" s="117" t="s">
        <v>1046</v>
      </c>
      <c r="O167" s="117" t="s">
        <v>1046</v>
      </c>
      <c r="P167" s="117" t="s">
        <v>1046</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t="s">
        <v>1046</v>
      </c>
      <c r="M168" s="117" t="s">
        <v>1046</v>
      </c>
      <c r="N168" s="117" t="s">
        <v>1046</v>
      </c>
      <c r="O168" s="117" t="s">
        <v>1046</v>
      </c>
      <c r="P168" s="117" t="s">
        <v>1046</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t="s">
        <v>1046</v>
      </c>
      <c r="M169" s="117" t="s">
        <v>1046</v>
      </c>
      <c r="N169" s="117" t="s">
        <v>1046</v>
      </c>
      <c r="O169" s="117" t="s">
        <v>1046</v>
      </c>
      <c r="P169" s="117" t="s">
        <v>1046</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t="s">
        <v>1046</v>
      </c>
      <c r="M170" s="117" t="s">
        <v>1046</v>
      </c>
      <c r="N170" s="117" t="s">
        <v>1046</v>
      </c>
      <c r="O170" s="117" t="s">
        <v>1046</v>
      </c>
      <c r="P170" s="117" t="s">
        <v>1046</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t="s">
        <v>1046</v>
      </c>
      <c r="M171" s="117" t="s">
        <v>1046</v>
      </c>
      <c r="N171" s="117" t="s">
        <v>1046</v>
      </c>
      <c r="O171" s="117" t="s">
        <v>1046</v>
      </c>
      <c r="P171" s="117" t="s">
        <v>1046</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t="s">
        <v>1046</v>
      </c>
      <c r="M172" s="117" t="s">
        <v>1046</v>
      </c>
      <c r="N172" s="117" t="s">
        <v>1046</v>
      </c>
      <c r="O172" s="117" t="s">
        <v>1046</v>
      </c>
      <c r="P172" s="117" t="s">
        <v>1046</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t="s">
        <v>1046</v>
      </c>
      <c r="M173" s="117" t="s">
        <v>1046</v>
      </c>
      <c r="N173" s="117" t="s">
        <v>1046</v>
      </c>
      <c r="O173" s="117" t="s">
        <v>1046</v>
      </c>
      <c r="P173" s="117" t="s">
        <v>1046</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t="s">
        <v>1046</v>
      </c>
      <c r="M174" s="117" t="s">
        <v>1046</v>
      </c>
      <c r="N174" s="117" t="s">
        <v>1046</v>
      </c>
      <c r="O174" s="117" t="s">
        <v>1046</v>
      </c>
      <c r="P174" s="117" t="s">
        <v>1046</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t="s">
        <v>1046</v>
      </c>
      <c r="M175" s="117" t="s">
        <v>1046</v>
      </c>
      <c r="N175" s="117" t="s">
        <v>1046</v>
      </c>
      <c r="O175" s="117" t="s">
        <v>1046</v>
      </c>
      <c r="P175" s="117" t="s">
        <v>1046</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t="s">
        <v>1046</v>
      </c>
      <c r="M176" s="117" t="s">
        <v>1046</v>
      </c>
      <c r="N176" s="117" t="s">
        <v>1046</v>
      </c>
      <c r="O176" s="117" t="s">
        <v>1046</v>
      </c>
      <c r="P176" s="117" t="s">
        <v>1046</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t="s">
        <v>1046</v>
      </c>
      <c r="M177" s="117" t="s">
        <v>1046</v>
      </c>
      <c r="N177" s="117" t="s">
        <v>1046</v>
      </c>
      <c r="O177" s="117" t="s">
        <v>1046</v>
      </c>
      <c r="P177" s="117" t="s">
        <v>1046</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t="s">
        <v>1046</v>
      </c>
      <c r="M178" s="117" t="s">
        <v>1046</v>
      </c>
      <c r="N178" s="117" t="s">
        <v>1046</v>
      </c>
      <c r="O178" s="117" t="s">
        <v>1046</v>
      </c>
      <c r="P178" s="117" t="s">
        <v>1046</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t="s">
        <v>1046</v>
      </c>
      <c r="M179" s="117" t="s">
        <v>1046</v>
      </c>
      <c r="N179" s="117" t="s">
        <v>1046</v>
      </c>
      <c r="O179" s="117" t="s">
        <v>1046</v>
      </c>
      <c r="P179" s="117" t="s">
        <v>1046</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t="s">
        <v>1046</v>
      </c>
      <c r="M180" s="117" t="s">
        <v>1046</v>
      </c>
      <c r="N180" s="117" t="s">
        <v>1046</v>
      </c>
      <c r="O180" s="117" t="s">
        <v>1046</v>
      </c>
      <c r="P180" s="117" t="s">
        <v>1046</v>
      </c>
    </row>
    <row r="181" spans="1:16" s="118" customFormat="1" ht="34.5" customHeight="1">
      <c r="A181" s="246" t="s">
        <v>683</v>
      </c>
      <c r="B181" s="115"/>
      <c r="C181" s="317" t="s">
        <v>989</v>
      </c>
      <c r="D181" s="318"/>
      <c r="E181" s="318"/>
      <c r="F181" s="318"/>
      <c r="G181" s="318"/>
      <c r="H181" s="319"/>
      <c r="I181" s="413"/>
      <c r="J181" s="263">
        <f t="shared" si="4"/>
        <v>0</v>
      </c>
      <c r="K181" s="264" t="str">
        <f t="shared" si="5"/>
        <v/>
      </c>
      <c r="L181" s="117" t="s">
        <v>1046</v>
      </c>
      <c r="M181" s="117" t="s">
        <v>1046</v>
      </c>
      <c r="N181" s="117" t="s">
        <v>1046</v>
      </c>
      <c r="O181" s="117" t="s">
        <v>1046</v>
      </c>
      <c r="P181" s="117" t="s">
        <v>1046</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t="s">
        <v>1046</v>
      </c>
      <c r="M182" s="117" t="s">
        <v>1046</v>
      </c>
      <c r="N182" s="117" t="s">
        <v>1046</v>
      </c>
      <c r="O182" s="117" t="s">
        <v>1046</v>
      </c>
      <c r="P182" s="117" t="s">
        <v>1046</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t="s">
        <v>1046</v>
      </c>
      <c r="M183" s="117" t="s">
        <v>1046</v>
      </c>
      <c r="N183" s="117" t="s">
        <v>1046</v>
      </c>
      <c r="O183" s="117" t="s">
        <v>1046</v>
      </c>
      <c r="P183" s="117" t="s">
        <v>1046</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t="s">
        <v>1046</v>
      </c>
      <c r="M184" s="117" t="s">
        <v>1046</v>
      </c>
      <c r="N184" s="117" t="s">
        <v>1046</v>
      </c>
      <c r="O184" s="117" t="s">
        <v>1046</v>
      </c>
      <c r="P184" s="117" t="s">
        <v>1046</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t="s">
        <v>1046</v>
      </c>
      <c r="M185" s="117" t="s">
        <v>1046</v>
      </c>
      <c r="N185" s="117" t="s">
        <v>1046</v>
      </c>
      <c r="O185" s="117" t="s">
        <v>1046</v>
      </c>
      <c r="P185" s="117" t="s">
        <v>1046</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t="s">
        <v>1046</v>
      </c>
      <c r="M186" s="117" t="s">
        <v>1046</v>
      </c>
      <c r="N186" s="117" t="s">
        <v>1046</v>
      </c>
      <c r="O186" s="117" t="s">
        <v>1046</v>
      </c>
      <c r="P186" s="117" t="s">
        <v>1046</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t="s">
        <v>1046</v>
      </c>
      <c r="M187" s="117" t="s">
        <v>1046</v>
      </c>
      <c r="N187" s="117" t="s">
        <v>1046</v>
      </c>
      <c r="O187" s="117" t="s">
        <v>1046</v>
      </c>
      <c r="P187" s="117" t="s">
        <v>1046</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t="s">
        <v>1046</v>
      </c>
      <c r="M188" s="117" t="s">
        <v>1046</v>
      </c>
      <c r="N188" s="117" t="s">
        <v>1046</v>
      </c>
      <c r="O188" s="117" t="s">
        <v>1046</v>
      </c>
      <c r="P188" s="117" t="s">
        <v>1046</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t="s">
        <v>1046</v>
      </c>
      <c r="M189" s="117" t="s">
        <v>1046</v>
      </c>
      <c r="N189" s="117" t="s">
        <v>1046</v>
      </c>
      <c r="O189" s="117" t="s">
        <v>1046</v>
      </c>
      <c r="P189" s="117" t="s">
        <v>1046</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t="s">
        <v>1046</v>
      </c>
      <c r="M190" s="117" t="s">
        <v>1046</v>
      </c>
      <c r="N190" s="117" t="s">
        <v>1046</v>
      </c>
      <c r="O190" s="117" t="s">
        <v>1046</v>
      </c>
      <c r="P190" s="117" t="s">
        <v>1046</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t="s">
        <v>1046</v>
      </c>
      <c r="M191" s="117" t="s">
        <v>1046</v>
      </c>
      <c r="N191" s="117" t="s">
        <v>1046</v>
      </c>
      <c r="O191" s="117" t="s">
        <v>1046</v>
      </c>
      <c r="P191" s="117" t="s">
        <v>1046</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t="s">
        <v>1046</v>
      </c>
      <c r="M192" s="117" t="s">
        <v>1046</v>
      </c>
      <c r="N192" s="117" t="s">
        <v>1046</v>
      </c>
      <c r="O192" s="117" t="s">
        <v>1046</v>
      </c>
      <c r="P192" s="117" t="s">
        <v>1046</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t="s">
        <v>1046</v>
      </c>
      <c r="M193" s="117" t="s">
        <v>1046</v>
      </c>
      <c r="N193" s="117" t="s">
        <v>1046</v>
      </c>
      <c r="O193" s="117" t="s">
        <v>1046</v>
      </c>
      <c r="P193" s="117" t="s">
        <v>1046</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t="s">
        <v>1046</v>
      </c>
      <c r="M194" s="117" t="s">
        <v>1046</v>
      </c>
      <c r="N194" s="117" t="s">
        <v>1046</v>
      </c>
      <c r="O194" s="117" t="s">
        <v>1046</v>
      </c>
      <c r="P194" s="117" t="s">
        <v>1046</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t="s">
        <v>1046</v>
      </c>
      <c r="M195" s="117" t="s">
        <v>1046</v>
      </c>
      <c r="N195" s="117" t="s">
        <v>1046</v>
      </c>
      <c r="O195" s="117" t="s">
        <v>1046</v>
      </c>
      <c r="P195" s="117" t="s">
        <v>1046</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t="s">
        <v>1046</v>
      </c>
      <c r="M196" s="117" t="s">
        <v>1046</v>
      </c>
      <c r="N196" s="117" t="s">
        <v>1046</v>
      </c>
      <c r="O196" s="117" t="s">
        <v>1046</v>
      </c>
      <c r="P196" s="117" t="s">
        <v>1046</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t="s">
        <v>1046</v>
      </c>
      <c r="M197" s="117" t="s">
        <v>1046</v>
      </c>
      <c r="N197" s="117" t="s">
        <v>1046</v>
      </c>
      <c r="O197" s="117" t="s">
        <v>1046</v>
      </c>
      <c r="P197" s="117" t="s">
        <v>1046</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t="s">
        <v>1046</v>
      </c>
      <c r="M198" s="117" t="s">
        <v>1046</v>
      </c>
      <c r="N198" s="117" t="s">
        <v>1046</v>
      </c>
      <c r="O198" s="117" t="s">
        <v>1046</v>
      </c>
      <c r="P198" s="117" t="s">
        <v>1046</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t="s">
        <v>1046</v>
      </c>
      <c r="M199" s="117" t="s">
        <v>1046</v>
      </c>
      <c r="N199" s="117" t="s">
        <v>1046</v>
      </c>
      <c r="O199" s="117" t="s">
        <v>1046</v>
      </c>
      <c r="P199" s="117" t="s">
        <v>1046</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t="s">
        <v>1046</v>
      </c>
      <c r="M200" s="117" t="s">
        <v>1046</v>
      </c>
      <c r="N200" s="117" t="s">
        <v>1046</v>
      </c>
      <c r="O200" s="117" t="s">
        <v>1046</v>
      </c>
      <c r="P200" s="117" t="s">
        <v>1046</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t="s">
        <v>1046</v>
      </c>
      <c r="M201" s="117" t="s">
        <v>1046</v>
      </c>
      <c r="N201" s="117" t="s">
        <v>1046</v>
      </c>
      <c r="O201" s="117" t="s">
        <v>1046</v>
      </c>
      <c r="P201" s="117" t="s">
        <v>1046</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t="s">
        <v>1046</v>
      </c>
      <c r="M202" s="117" t="s">
        <v>1046</v>
      </c>
      <c r="N202" s="117" t="s">
        <v>1046</v>
      </c>
      <c r="O202" s="117" t="s">
        <v>1046</v>
      </c>
      <c r="P202" s="117" t="s">
        <v>1046</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t="s">
        <v>1046</v>
      </c>
      <c r="M203" s="117" t="s">
        <v>1046</v>
      </c>
      <c r="N203" s="117" t="s">
        <v>1046</v>
      </c>
      <c r="O203" s="117" t="s">
        <v>1046</v>
      </c>
      <c r="P203" s="117" t="s">
        <v>1046</v>
      </c>
    </row>
    <row r="204" spans="1:16" s="118" customFormat="1" ht="34.5" customHeight="1">
      <c r="A204" s="246" t="s">
        <v>706</v>
      </c>
      <c r="B204" s="119"/>
      <c r="C204" s="317" t="s">
        <v>988</v>
      </c>
      <c r="D204" s="318"/>
      <c r="E204" s="318"/>
      <c r="F204" s="318"/>
      <c r="G204" s="318"/>
      <c r="H204" s="319"/>
      <c r="I204" s="413"/>
      <c r="J204" s="263">
        <f t="shared" si="4"/>
        <v>0</v>
      </c>
      <c r="K204" s="264" t="str">
        <f t="shared" si="5"/>
        <v/>
      </c>
      <c r="L204" s="117" t="s">
        <v>1046</v>
      </c>
      <c r="M204" s="117" t="s">
        <v>1046</v>
      </c>
      <c r="N204" s="117" t="s">
        <v>1046</v>
      </c>
      <c r="O204" s="117" t="s">
        <v>1046</v>
      </c>
      <c r="P204" s="117" t="s">
        <v>1046</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t="s">
        <v>1046</v>
      </c>
      <c r="M205" s="117" t="s">
        <v>1046</v>
      </c>
      <c r="N205" s="117" t="s">
        <v>1046</v>
      </c>
      <c r="O205" s="117" t="s">
        <v>1046</v>
      </c>
      <c r="P205" s="117" t="s">
        <v>1046</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t="s">
        <v>1046</v>
      </c>
      <c r="M206" s="117" t="s">
        <v>1046</v>
      </c>
      <c r="N206" s="117" t="s">
        <v>1046</v>
      </c>
      <c r="O206" s="117" t="s">
        <v>1046</v>
      </c>
      <c r="P206" s="117" t="s">
        <v>1046</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t="s">
        <v>1046</v>
      </c>
      <c r="M207" s="117" t="s">
        <v>1046</v>
      </c>
      <c r="N207" s="117" t="s">
        <v>1046</v>
      </c>
      <c r="O207" s="117" t="s">
        <v>1046</v>
      </c>
      <c r="P207" s="117" t="s">
        <v>1046</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t="s">
        <v>1046</v>
      </c>
      <c r="M208" s="117" t="s">
        <v>1046</v>
      </c>
      <c r="N208" s="117" t="s">
        <v>1046</v>
      </c>
      <c r="O208" s="117" t="s">
        <v>1046</v>
      </c>
      <c r="P208" s="117" t="s">
        <v>1046</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t="s">
        <v>1046</v>
      </c>
      <c r="M209" s="117" t="s">
        <v>1046</v>
      </c>
      <c r="N209" s="117" t="s">
        <v>1046</v>
      </c>
      <c r="O209" s="117" t="s">
        <v>1046</v>
      </c>
      <c r="P209" s="117" t="s">
        <v>1046</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t="s">
        <v>1046</v>
      </c>
      <c r="M210" s="117" t="s">
        <v>1046</v>
      </c>
      <c r="N210" s="117" t="s">
        <v>1046</v>
      </c>
      <c r="O210" s="117" t="s">
        <v>1046</v>
      </c>
      <c r="P210" s="117" t="s">
        <v>1046</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t="s">
        <v>1046</v>
      </c>
      <c r="M211" s="117" t="s">
        <v>1046</v>
      </c>
      <c r="N211" s="117" t="s">
        <v>1046</v>
      </c>
      <c r="O211" s="117" t="s">
        <v>1046</v>
      </c>
      <c r="P211" s="117" t="s">
        <v>1046</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t="s">
        <v>1046</v>
      </c>
      <c r="M212" s="117" t="s">
        <v>1046</v>
      </c>
      <c r="N212" s="117" t="s">
        <v>1046</v>
      </c>
      <c r="O212" s="117" t="s">
        <v>1046</v>
      </c>
      <c r="P212" s="117" t="s">
        <v>1046</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t="s">
        <v>1046</v>
      </c>
      <c r="M213" s="117" t="s">
        <v>1046</v>
      </c>
      <c r="N213" s="117" t="s">
        <v>1046</v>
      </c>
      <c r="O213" s="117" t="s">
        <v>1046</v>
      </c>
      <c r="P213" s="117" t="s">
        <v>1046</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t="s">
        <v>1046</v>
      </c>
      <c r="M214" s="117" t="s">
        <v>1046</v>
      </c>
      <c r="N214" s="117" t="s">
        <v>1046</v>
      </c>
      <c r="O214" s="117" t="s">
        <v>1046</v>
      </c>
      <c r="P214" s="117" t="s">
        <v>1046</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t="s">
        <v>1046</v>
      </c>
      <c r="M215" s="117" t="s">
        <v>1046</v>
      </c>
      <c r="N215" s="117" t="s">
        <v>1046</v>
      </c>
      <c r="O215" s="117" t="s">
        <v>1046</v>
      </c>
      <c r="P215" s="117" t="s">
        <v>1046</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t="s">
        <v>1046</v>
      </c>
      <c r="M216" s="117" t="s">
        <v>1046</v>
      </c>
      <c r="N216" s="117" t="s">
        <v>1046</v>
      </c>
      <c r="O216" s="117" t="s">
        <v>1046</v>
      </c>
      <c r="P216" s="117" t="s">
        <v>1046</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t="s">
        <v>1046</v>
      </c>
      <c r="M217" s="117" t="s">
        <v>1046</v>
      </c>
      <c r="N217" s="117" t="s">
        <v>1046</v>
      </c>
      <c r="O217" s="117" t="s">
        <v>1046</v>
      </c>
      <c r="P217" s="117" t="s">
        <v>1046</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t="s">
        <v>1046</v>
      </c>
      <c r="M218" s="117" t="s">
        <v>1046</v>
      </c>
      <c r="N218" s="117" t="s">
        <v>1046</v>
      </c>
      <c r="O218" s="117" t="s">
        <v>1046</v>
      </c>
      <c r="P218" s="117" t="s">
        <v>1046</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t="s">
        <v>1046</v>
      </c>
      <c r="M219" s="117" t="s">
        <v>1046</v>
      </c>
      <c r="N219" s="117" t="s">
        <v>1046</v>
      </c>
      <c r="O219" s="117" t="s">
        <v>1046</v>
      </c>
      <c r="P219" s="117" t="s">
        <v>1046</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t="s">
        <v>1046</v>
      </c>
      <c r="M220" s="117" t="s">
        <v>1046</v>
      </c>
      <c r="N220" s="117" t="s">
        <v>1046</v>
      </c>
      <c r="O220" s="117" t="s">
        <v>1046</v>
      </c>
      <c r="P220" s="117" t="s">
        <v>1046</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1055</v>
      </c>
      <c r="O226" s="66" t="s">
        <v>1058</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1051</v>
      </c>
      <c r="O227" s="70" t="s">
        <v>1059</v>
      </c>
      <c r="P227" s="70" t="s">
        <v>1062</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1055</v>
      </c>
      <c r="O234" s="66" t="s">
        <v>1058</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1051</v>
      </c>
      <c r="O235" s="70" t="s">
        <v>1059</v>
      </c>
      <c r="P235" s="70" t="s">
        <v>1062</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1055</v>
      </c>
      <c r="O244" s="66" t="s">
        <v>1058</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1051</v>
      </c>
      <c r="O245" s="70" t="s">
        <v>1059</v>
      </c>
      <c r="P245" s="70" t="s">
        <v>1062</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1055</v>
      </c>
      <c r="O253" s="66" t="s">
        <v>1058</v>
      </c>
      <c r="P253" s="66" t="s">
        <v>1061</v>
      </c>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1051</v>
      </c>
      <c r="O254" s="137" t="s">
        <v>1059</v>
      </c>
      <c r="P254" s="137" t="s">
        <v>1062</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1055</v>
      </c>
      <c r="O263" s="66" t="s">
        <v>1058</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1051</v>
      </c>
      <c r="O264" s="70" t="s">
        <v>1059</v>
      </c>
      <c r="P264" s="70" t="s">
        <v>1062</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21</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6.2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82</v>
      </c>
      <c r="K269" s="81" t="str">
        <f t="shared" si="8"/>
        <v/>
      </c>
      <c r="L269" s="147">
        <v>17</v>
      </c>
      <c r="M269" s="147">
        <v>18</v>
      </c>
      <c r="N269" s="147">
        <v>17</v>
      </c>
      <c r="O269" s="147">
        <v>13</v>
      </c>
      <c r="P269" s="147">
        <v>17</v>
      </c>
    </row>
    <row r="270" spans="1:22" s="83" customFormat="1" ht="34.5" customHeight="1">
      <c r="A270" s="249" t="s">
        <v>725</v>
      </c>
      <c r="B270" s="120"/>
      <c r="C270" s="371"/>
      <c r="D270" s="371"/>
      <c r="E270" s="371"/>
      <c r="F270" s="371"/>
      <c r="G270" s="371" t="s">
        <v>148</v>
      </c>
      <c r="H270" s="371"/>
      <c r="I270" s="404"/>
      <c r="J270" s="266">
        <f t="shared" si="9"/>
        <v>7.4</v>
      </c>
      <c r="K270" s="81" t="str">
        <f t="shared" si="8"/>
        <v/>
      </c>
      <c r="L270" s="148">
        <v>2.2000000000000002</v>
      </c>
      <c r="M270" s="148">
        <v>0</v>
      </c>
      <c r="N270" s="148">
        <v>3.2</v>
      </c>
      <c r="O270" s="148">
        <v>0.5</v>
      </c>
      <c r="P270" s="148">
        <v>1.5</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2</v>
      </c>
      <c r="M271" s="147">
        <v>2</v>
      </c>
      <c r="N271" s="147">
        <v>1</v>
      </c>
      <c r="O271" s="147">
        <v>4</v>
      </c>
      <c r="P271" s="147">
        <v>0</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v>
      </c>
      <c r="M272" s="148">
        <v>0.7</v>
      </c>
      <c r="N272" s="148">
        <v>0.7</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19</v>
      </c>
      <c r="K273" s="81" t="str">
        <f t="shared" si="8"/>
        <v/>
      </c>
      <c r="L273" s="147">
        <v>2</v>
      </c>
      <c r="M273" s="147">
        <v>3</v>
      </c>
      <c r="N273" s="147">
        <v>4</v>
      </c>
      <c r="O273" s="147">
        <v>4</v>
      </c>
      <c r="P273" s="147">
        <v>6</v>
      </c>
    </row>
    <row r="274" spans="1:16" s="83" customFormat="1" ht="34.5" customHeight="1">
      <c r="A274" s="249" t="s">
        <v>727</v>
      </c>
      <c r="B274" s="120"/>
      <c r="C274" s="372"/>
      <c r="D274" s="372"/>
      <c r="E274" s="372"/>
      <c r="F274" s="372"/>
      <c r="G274" s="371" t="s">
        <v>148</v>
      </c>
      <c r="H274" s="371"/>
      <c r="I274" s="404"/>
      <c r="J274" s="266">
        <f t="shared" si="9"/>
        <v>3.4000000000000004</v>
      </c>
      <c r="K274" s="81" t="str">
        <f t="shared" si="8"/>
        <v/>
      </c>
      <c r="L274" s="148">
        <v>0.5</v>
      </c>
      <c r="M274" s="148">
        <v>1.2</v>
      </c>
      <c r="N274" s="148">
        <v>0.5</v>
      </c>
      <c r="O274" s="148">
        <v>0.7</v>
      </c>
      <c r="P274" s="148">
        <v>0.5</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2.2999999999999998</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34</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4.9000000000000004</v>
      </c>
      <c r="N298" s="148">
        <v>1.7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7</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2.5</v>
      </c>
      <c r="N300" s="148">
        <v>0.3</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1055</v>
      </c>
      <c r="O322" s="66" t="s">
        <v>1058</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1051</v>
      </c>
      <c r="O323" s="137" t="s">
        <v>1059</v>
      </c>
      <c r="P323" s="137" t="s">
        <v>1062</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1055</v>
      </c>
      <c r="O342" s="66" t="s">
        <v>1058</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1051</v>
      </c>
      <c r="O343" s="137" t="s">
        <v>1059</v>
      </c>
      <c r="P343" s="137" t="s">
        <v>1062</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1055</v>
      </c>
      <c r="O367" s="66" t="s">
        <v>1058</v>
      </c>
      <c r="P367" s="66" t="s">
        <v>1061</v>
      </c>
    </row>
    <row r="368" spans="1:22" s="118" customFormat="1" ht="20.25" customHeight="1">
      <c r="A368" s="243"/>
      <c r="B368" s="1"/>
      <c r="C368" s="3"/>
      <c r="D368" s="3"/>
      <c r="E368" s="3"/>
      <c r="F368" s="3"/>
      <c r="G368" s="3"/>
      <c r="H368" s="287"/>
      <c r="I368" s="67" t="s">
        <v>36</v>
      </c>
      <c r="J368" s="170"/>
      <c r="K368" s="79"/>
      <c r="L368" s="137" t="s">
        <v>1051</v>
      </c>
      <c r="M368" s="137" t="s">
        <v>1051</v>
      </c>
      <c r="N368" s="137" t="s">
        <v>1051</v>
      </c>
      <c r="O368" s="137" t="s">
        <v>1059</v>
      </c>
      <c r="P368" s="137" t="s">
        <v>1062</v>
      </c>
    </row>
    <row r="369" spans="1:16" s="118" customFormat="1" ht="34.5" customHeight="1">
      <c r="A369" s="243"/>
      <c r="B369" s="115"/>
      <c r="C369" s="323" t="s">
        <v>211</v>
      </c>
      <c r="D369" s="324"/>
      <c r="E369" s="324"/>
      <c r="F369" s="324"/>
      <c r="G369" s="324"/>
      <c r="H369" s="325"/>
      <c r="I369" s="389" t="s">
        <v>1019</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1055</v>
      </c>
      <c r="O390" s="66" t="s">
        <v>1058</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1051</v>
      </c>
      <c r="O391" s="70" t="s">
        <v>1059</v>
      </c>
      <c r="P391" s="70" t="s">
        <v>1062</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IF(SUM(L392:P392)=0,IF(COUNTIF(L392:P392,"未確認")&gt;0,"未確認",IF(COUNTIF(L392:P392,"~*")&gt;0,"*",SUM(L392:P392))),SUM(L392:P392))</f>
        <v>2528</v>
      </c>
      <c r="K392" s="81" t="str">
        <f t="shared" ref="K392:K397" si="12">IF(OR(COUNTIF(L392:P392,"未確認")&gt;0,COUNTIF(L392:P392,"~*")&gt;0),"※","")</f>
        <v/>
      </c>
      <c r="L392" s="147">
        <v>391</v>
      </c>
      <c r="M392" s="147">
        <v>924</v>
      </c>
      <c r="N392" s="147">
        <v>977</v>
      </c>
      <c r="O392" s="147">
        <v>24</v>
      </c>
      <c r="P392" s="147">
        <v>212</v>
      </c>
    </row>
    <row r="393" spans="1:22" s="83" customFormat="1" ht="34.5" customHeight="1">
      <c r="A393" s="249" t="s">
        <v>773</v>
      </c>
      <c r="B393" s="84"/>
      <c r="C393" s="370"/>
      <c r="D393" s="380"/>
      <c r="E393" s="320" t="s">
        <v>224</v>
      </c>
      <c r="F393" s="321"/>
      <c r="G393" s="321"/>
      <c r="H393" s="322"/>
      <c r="I393" s="343"/>
      <c r="J393" s="140">
        <f t="shared" si="11"/>
        <v>1858</v>
      </c>
      <c r="K393" s="81" t="str">
        <f t="shared" si="12"/>
        <v/>
      </c>
      <c r="L393" s="147">
        <v>307</v>
      </c>
      <c r="M393" s="147">
        <v>593</v>
      </c>
      <c r="N393" s="147">
        <v>725</v>
      </c>
      <c r="O393" s="147">
        <v>24</v>
      </c>
      <c r="P393" s="147">
        <v>209</v>
      </c>
    </row>
    <row r="394" spans="1:22" s="83" customFormat="1" ht="34.5" customHeight="1">
      <c r="A394" s="250" t="s">
        <v>774</v>
      </c>
      <c r="B394" s="84"/>
      <c r="C394" s="370"/>
      <c r="D394" s="381"/>
      <c r="E394" s="320" t="s">
        <v>225</v>
      </c>
      <c r="F394" s="321"/>
      <c r="G394" s="321"/>
      <c r="H394" s="322"/>
      <c r="I394" s="343"/>
      <c r="J394" s="140">
        <f t="shared" si="11"/>
        <v>492</v>
      </c>
      <c r="K394" s="81" t="str">
        <f t="shared" si="12"/>
        <v/>
      </c>
      <c r="L394" s="147">
        <v>50</v>
      </c>
      <c r="M394" s="147">
        <v>239</v>
      </c>
      <c r="N394" s="147">
        <v>203</v>
      </c>
      <c r="O394" s="147">
        <v>0</v>
      </c>
      <c r="P394" s="147">
        <v>0</v>
      </c>
    </row>
    <row r="395" spans="1:22" s="83" customFormat="1" ht="34.5" customHeight="1">
      <c r="A395" s="250" t="s">
        <v>775</v>
      </c>
      <c r="B395" s="84"/>
      <c r="C395" s="370"/>
      <c r="D395" s="382"/>
      <c r="E395" s="320" t="s">
        <v>226</v>
      </c>
      <c r="F395" s="321"/>
      <c r="G395" s="321"/>
      <c r="H395" s="322"/>
      <c r="I395" s="343"/>
      <c r="J395" s="140">
        <f t="shared" si="11"/>
        <v>178</v>
      </c>
      <c r="K395" s="81" t="str">
        <f t="shared" si="12"/>
        <v/>
      </c>
      <c r="L395" s="147">
        <v>34</v>
      </c>
      <c r="M395" s="147">
        <v>92</v>
      </c>
      <c r="N395" s="147">
        <v>49</v>
      </c>
      <c r="O395" s="147">
        <v>0</v>
      </c>
      <c r="P395" s="147">
        <v>3</v>
      </c>
    </row>
    <row r="396" spans="1:22" s="83" customFormat="1" ht="34.5" customHeight="1">
      <c r="A396" s="250" t="s">
        <v>776</v>
      </c>
      <c r="B396" s="1"/>
      <c r="C396" s="370"/>
      <c r="D396" s="320" t="s">
        <v>227</v>
      </c>
      <c r="E396" s="321"/>
      <c r="F396" s="321"/>
      <c r="G396" s="321"/>
      <c r="H396" s="322"/>
      <c r="I396" s="343"/>
      <c r="J396" s="140">
        <f t="shared" si="11"/>
        <v>67857</v>
      </c>
      <c r="K396" s="81" t="str">
        <f t="shared" si="12"/>
        <v/>
      </c>
      <c r="L396" s="147">
        <v>14760</v>
      </c>
      <c r="M396" s="147">
        <v>13585</v>
      </c>
      <c r="N396" s="147">
        <v>12395</v>
      </c>
      <c r="O396" s="147">
        <v>14280</v>
      </c>
      <c r="P396" s="147">
        <v>12837</v>
      </c>
    </row>
    <row r="397" spans="1:22" s="83" customFormat="1" ht="34.5" customHeight="1">
      <c r="A397" s="250" t="s">
        <v>777</v>
      </c>
      <c r="B397" s="119"/>
      <c r="C397" s="370"/>
      <c r="D397" s="320" t="s">
        <v>228</v>
      </c>
      <c r="E397" s="321"/>
      <c r="F397" s="321"/>
      <c r="G397" s="321"/>
      <c r="H397" s="322"/>
      <c r="I397" s="344"/>
      <c r="J397" s="140">
        <f t="shared" si="11"/>
        <v>2281</v>
      </c>
      <c r="K397" s="81" t="str">
        <f t="shared" si="12"/>
        <v/>
      </c>
      <c r="L397" s="147">
        <v>356</v>
      </c>
      <c r="M397" s="147">
        <v>744</v>
      </c>
      <c r="N397" s="147">
        <v>935</v>
      </c>
      <c r="O397" s="147">
        <v>18</v>
      </c>
      <c r="P397" s="147">
        <v>228</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1055</v>
      </c>
      <c r="O403" s="66" t="s">
        <v>1058</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1051</v>
      </c>
      <c r="O404" s="70" t="s">
        <v>1059</v>
      </c>
      <c r="P404" s="70" t="s">
        <v>1062</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IF(SUM(L405:P405)=0,IF(COUNTIF(L405:P405,"未確認")&gt;0,"未確認",IF(COUNTIF(L405:P405,"~*")&gt;0,"*",SUM(L405:P405))),SUM(L405:P405))</f>
        <v>2528</v>
      </c>
      <c r="K405" s="81" t="str">
        <f t="shared" ref="K405:K422" si="14">IF(OR(COUNTIF(L405:P405,"未確認")&gt;0,COUNTIF(L405:P405,"~*")&gt;0),"※","")</f>
        <v/>
      </c>
      <c r="L405" s="147">
        <v>391</v>
      </c>
      <c r="M405" s="147">
        <v>924</v>
      </c>
      <c r="N405" s="147">
        <v>977</v>
      </c>
      <c r="O405" s="147">
        <v>24</v>
      </c>
      <c r="P405" s="147">
        <v>212</v>
      </c>
    </row>
    <row r="406" spans="1:22" s="83" customFormat="1" ht="34.5" customHeight="1">
      <c r="A406" s="251" t="s">
        <v>779</v>
      </c>
      <c r="B406" s="119"/>
      <c r="C406" s="369"/>
      <c r="D406" s="375" t="s">
        <v>233</v>
      </c>
      <c r="E406" s="377" t="s">
        <v>234</v>
      </c>
      <c r="F406" s="378"/>
      <c r="G406" s="378"/>
      <c r="H406" s="379"/>
      <c r="I406" s="361"/>
      <c r="J406" s="140">
        <f t="shared" si="13"/>
        <v>368</v>
      </c>
      <c r="K406" s="81" t="str">
        <f t="shared" si="14"/>
        <v/>
      </c>
      <c r="L406" s="147">
        <v>80</v>
      </c>
      <c r="M406" s="147">
        <v>12</v>
      </c>
      <c r="N406" s="147">
        <v>43</v>
      </c>
      <c r="O406" s="147">
        <v>24</v>
      </c>
      <c r="P406" s="147">
        <v>209</v>
      </c>
    </row>
    <row r="407" spans="1:22" s="83" customFormat="1" ht="34.5" customHeight="1">
      <c r="A407" s="251" t="s">
        <v>780</v>
      </c>
      <c r="B407" s="119"/>
      <c r="C407" s="369"/>
      <c r="D407" s="369"/>
      <c r="E407" s="320" t="s">
        <v>235</v>
      </c>
      <c r="F407" s="321"/>
      <c r="G407" s="321"/>
      <c r="H407" s="322"/>
      <c r="I407" s="361"/>
      <c r="J407" s="140">
        <f t="shared" si="13"/>
        <v>1727</v>
      </c>
      <c r="K407" s="81" t="str">
        <f t="shared" si="14"/>
        <v/>
      </c>
      <c r="L407" s="147">
        <v>201</v>
      </c>
      <c r="M407" s="147">
        <v>744</v>
      </c>
      <c r="N407" s="147">
        <v>782</v>
      </c>
      <c r="O407" s="147">
        <v>0</v>
      </c>
      <c r="P407" s="147">
        <v>0</v>
      </c>
    </row>
    <row r="408" spans="1:22" s="83" customFormat="1" ht="34.5" customHeight="1">
      <c r="A408" s="251" t="s">
        <v>781</v>
      </c>
      <c r="B408" s="119"/>
      <c r="C408" s="369"/>
      <c r="D408" s="369"/>
      <c r="E408" s="320" t="s">
        <v>236</v>
      </c>
      <c r="F408" s="321"/>
      <c r="G408" s="321"/>
      <c r="H408" s="322"/>
      <c r="I408" s="361"/>
      <c r="J408" s="140">
        <f t="shared" si="13"/>
        <v>157</v>
      </c>
      <c r="K408" s="81" t="str">
        <f t="shared" si="14"/>
        <v/>
      </c>
      <c r="L408" s="147">
        <v>40</v>
      </c>
      <c r="M408" s="147">
        <v>60</v>
      </c>
      <c r="N408" s="147">
        <v>54</v>
      </c>
      <c r="O408" s="147">
        <v>0</v>
      </c>
      <c r="P408" s="147">
        <v>3</v>
      </c>
    </row>
    <row r="409" spans="1:22" s="83" customFormat="1" ht="34.5" customHeight="1">
      <c r="A409" s="251" t="s">
        <v>782</v>
      </c>
      <c r="B409" s="119"/>
      <c r="C409" s="369"/>
      <c r="D409" s="369"/>
      <c r="E409" s="317" t="s">
        <v>990</v>
      </c>
      <c r="F409" s="318"/>
      <c r="G409" s="318"/>
      <c r="H409" s="319"/>
      <c r="I409" s="361"/>
      <c r="J409" s="140">
        <f t="shared" si="13"/>
        <v>240</v>
      </c>
      <c r="K409" s="81" t="str">
        <f t="shared" si="14"/>
        <v/>
      </c>
      <c r="L409" s="147">
        <v>70</v>
      </c>
      <c r="M409" s="147">
        <v>72</v>
      </c>
      <c r="N409" s="147">
        <v>98</v>
      </c>
      <c r="O409" s="147">
        <v>0</v>
      </c>
      <c r="P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36</v>
      </c>
      <c r="K412" s="81" t="str">
        <f t="shared" si="14"/>
        <v/>
      </c>
      <c r="L412" s="147">
        <v>0</v>
      </c>
      <c r="M412" s="147">
        <v>36</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2281</v>
      </c>
      <c r="K413" s="81" t="str">
        <f t="shared" si="14"/>
        <v/>
      </c>
      <c r="L413" s="147">
        <v>356</v>
      </c>
      <c r="M413" s="147">
        <v>744</v>
      </c>
      <c r="N413" s="147">
        <v>935</v>
      </c>
      <c r="O413" s="147">
        <v>18</v>
      </c>
      <c r="P413" s="147">
        <v>228</v>
      </c>
    </row>
    <row r="414" spans="1:22" s="83" customFormat="1" ht="34.5" customHeight="1">
      <c r="A414" s="251" t="s">
        <v>787</v>
      </c>
      <c r="B414" s="119"/>
      <c r="C414" s="369"/>
      <c r="D414" s="375" t="s">
        <v>240</v>
      </c>
      <c r="E414" s="377" t="s">
        <v>241</v>
      </c>
      <c r="F414" s="378"/>
      <c r="G414" s="378"/>
      <c r="H414" s="379"/>
      <c r="I414" s="361"/>
      <c r="J414" s="140">
        <f t="shared" si="13"/>
        <v>98</v>
      </c>
      <c r="K414" s="81" t="str">
        <f t="shared" si="14"/>
        <v/>
      </c>
      <c r="L414" s="147">
        <v>42</v>
      </c>
      <c r="M414" s="147">
        <v>23</v>
      </c>
      <c r="N414" s="147">
        <v>23</v>
      </c>
      <c r="O414" s="147">
        <v>0</v>
      </c>
      <c r="P414" s="147">
        <v>10</v>
      </c>
    </row>
    <row r="415" spans="1:22" s="83" customFormat="1" ht="34.5" customHeight="1">
      <c r="A415" s="251" t="s">
        <v>788</v>
      </c>
      <c r="B415" s="119"/>
      <c r="C415" s="369"/>
      <c r="D415" s="369"/>
      <c r="E415" s="320" t="s">
        <v>242</v>
      </c>
      <c r="F415" s="321"/>
      <c r="G415" s="321"/>
      <c r="H415" s="322"/>
      <c r="I415" s="361"/>
      <c r="J415" s="140">
        <f t="shared" si="13"/>
        <v>1793</v>
      </c>
      <c r="K415" s="81" t="str">
        <f t="shared" si="14"/>
        <v/>
      </c>
      <c r="L415" s="147">
        <v>241</v>
      </c>
      <c r="M415" s="147">
        <v>631</v>
      </c>
      <c r="N415" s="147">
        <v>716</v>
      </c>
      <c r="O415" s="147">
        <v>10</v>
      </c>
      <c r="P415" s="147">
        <v>195</v>
      </c>
    </row>
    <row r="416" spans="1:22" s="83" customFormat="1" ht="34.5" customHeight="1">
      <c r="A416" s="251" t="s">
        <v>789</v>
      </c>
      <c r="B416" s="119"/>
      <c r="C416" s="369"/>
      <c r="D416" s="369"/>
      <c r="E416" s="320" t="s">
        <v>243</v>
      </c>
      <c r="F416" s="321"/>
      <c r="G416" s="321"/>
      <c r="H416" s="322"/>
      <c r="I416" s="361"/>
      <c r="J416" s="140">
        <f t="shared" si="13"/>
        <v>118</v>
      </c>
      <c r="K416" s="81" t="str">
        <f t="shared" si="14"/>
        <v/>
      </c>
      <c r="L416" s="147">
        <v>5</v>
      </c>
      <c r="M416" s="147">
        <v>21</v>
      </c>
      <c r="N416" s="147">
        <v>69</v>
      </c>
      <c r="O416" s="147">
        <v>3</v>
      </c>
      <c r="P416" s="147">
        <v>20</v>
      </c>
    </row>
    <row r="417" spans="1:22" s="83" customFormat="1" ht="34.5" customHeight="1">
      <c r="A417" s="251" t="s">
        <v>790</v>
      </c>
      <c r="B417" s="119"/>
      <c r="C417" s="369"/>
      <c r="D417" s="369"/>
      <c r="E417" s="320" t="s">
        <v>244</v>
      </c>
      <c r="F417" s="321"/>
      <c r="G417" s="321"/>
      <c r="H417" s="322"/>
      <c r="I417" s="361"/>
      <c r="J417" s="140">
        <f t="shared" si="13"/>
        <v>124</v>
      </c>
      <c r="K417" s="81" t="str">
        <f t="shared" si="14"/>
        <v/>
      </c>
      <c r="L417" s="147">
        <v>27</v>
      </c>
      <c r="M417" s="147">
        <v>33</v>
      </c>
      <c r="N417" s="147">
        <v>60</v>
      </c>
      <c r="O417" s="147">
        <v>2</v>
      </c>
      <c r="P417" s="147">
        <v>2</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3</v>
      </c>
      <c r="M418" s="147">
        <v>10</v>
      </c>
      <c r="N418" s="147">
        <v>5</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2</v>
      </c>
      <c r="M420" s="147">
        <v>8</v>
      </c>
      <c r="N420" s="147">
        <v>8</v>
      </c>
      <c r="O420" s="147">
        <v>0</v>
      </c>
      <c r="P420" s="147">
        <v>0</v>
      </c>
    </row>
    <row r="421" spans="1:22" s="83" customFormat="1" ht="34.5" customHeight="1">
      <c r="A421" s="251" t="s">
        <v>794</v>
      </c>
      <c r="B421" s="119"/>
      <c r="C421" s="369"/>
      <c r="D421" s="369"/>
      <c r="E421" s="320" t="s">
        <v>247</v>
      </c>
      <c r="F421" s="321"/>
      <c r="G421" s="321"/>
      <c r="H421" s="322"/>
      <c r="I421" s="361"/>
      <c r="J421" s="140">
        <f t="shared" si="13"/>
        <v>111</v>
      </c>
      <c r="K421" s="81" t="str">
        <f t="shared" si="14"/>
        <v/>
      </c>
      <c r="L421" s="147">
        <v>35</v>
      </c>
      <c r="M421" s="147">
        <v>18</v>
      </c>
      <c r="N421" s="147">
        <v>54</v>
      </c>
      <c r="O421" s="147">
        <v>3</v>
      </c>
      <c r="P421" s="147">
        <v>1</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1055</v>
      </c>
      <c r="O428" s="66" t="s">
        <v>1058</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1051</v>
      </c>
      <c r="O429" s="70" t="s">
        <v>1059</v>
      </c>
      <c r="P429" s="70" t="s">
        <v>1062</v>
      </c>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IF(SUM(L430:P430)=0,IF(COUNTIF(L430:P430,"未確認")&gt;0,"未確認",IF(COUNTIF(L430:P430,"~*")&gt;0,"*",SUM(L430:P430))),SUM(L430:P430))</f>
        <v>2183</v>
      </c>
      <c r="K430" s="193" t="str">
        <f>IF(OR(COUNTIF(L430:P430,"未確認")&gt;0,COUNTIF(L430:P430,"~*")&gt;0),"※","")</f>
        <v/>
      </c>
      <c r="L430" s="147">
        <v>314</v>
      </c>
      <c r="M430" s="147">
        <v>721</v>
      </c>
      <c r="N430" s="147">
        <v>912</v>
      </c>
      <c r="O430" s="147">
        <v>18</v>
      </c>
      <c r="P430" s="147">
        <v>218</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46</v>
      </c>
      <c r="K431" s="193" t="str">
        <f>IF(OR(COUNTIF(L431:P431,"未確認")&gt;0,COUNTIF(L431:P431,"~*")&gt;0),"※","")</f>
        <v/>
      </c>
      <c r="L431" s="147">
        <v>0</v>
      </c>
      <c r="M431" s="147">
        <v>23</v>
      </c>
      <c r="N431" s="147">
        <v>23</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103</v>
      </c>
      <c r="K432" s="193" t="str">
        <f>IF(OR(COUNTIF(L432:P432,"未確認")&gt;0,COUNTIF(L432:P432,"~*")&gt;0),"※","")</f>
        <v/>
      </c>
      <c r="L432" s="147">
        <v>15</v>
      </c>
      <c r="M432" s="147">
        <v>11</v>
      </c>
      <c r="N432" s="147">
        <v>77</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2030</v>
      </c>
      <c r="K433" s="193" t="str">
        <f>IF(OR(COUNTIF(L433:P433,"未確認")&gt;0,COUNTIF(L433:P433,"~*")&gt;0),"※","")</f>
        <v/>
      </c>
      <c r="L433" s="147">
        <v>299</v>
      </c>
      <c r="M433" s="147">
        <v>687</v>
      </c>
      <c r="N433" s="147">
        <v>808</v>
      </c>
      <c r="O433" s="147">
        <v>18</v>
      </c>
      <c r="P433" s="147">
        <v>218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4</v>
      </c>
      <c r="K434" s="193" t="str">
        <f>IF(OR(COUNTIF(L434:P434,"未確認")&gt;0,COUNTIF(L434:P434,"~*")&gt;0),"※","")</f>
        <v/>
      </c>
      <c r="L434" s="147">
        <v>0</v>
      </c>
      <c r="M434" s="147">
        <v>0</v>
      </c>
      <c r="N434" s="147">
        <v>4</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1055</v>
      </c>
      <c r="O441" s="66" t="s">
        <v>1058</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1051</v>
      </c>
      <c r="O442" s="70" t="s">
        <v>1059</v>
      </c>
      <c r="P442" s="70" t="s">
        <v>1062</v>
      </c>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1055</v>
      </c>
      <c r="O466" s="66" t="s">
        <v>1058</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1051</v>
      </c>
      <c r="O467" s="70" t="s">
        <v>1059</v>
      </c>
      <c r="P467" s="70" t="s">
        <v>1062</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t="s">
        <v>1046</v>
      </c>
      <c r="M468" s="117" t="s">
        <v>1046</v>
      </c>
      <c r="N468" s="117" t="s">
        <v>1046</v>
      </c>
      <c r="O468" s="117" t="s">
        <v>1046</v>
      </c>
      <c r="P468" s="117" t="s">
        <v>1046</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未確認</v>
      </c>
      <c r="K469" s="201" t="str">
        <f t="shared" si="16"/>
        <v>※</v>
      </c>
      <c r="L469" s="117" t="s">
        <v>978</v>
      </c>
      <c r="M469" s="117" t="s">
        <v>978</v>
      </c>
      <c r="N469" s="117" t="s">
        <v>978</v>
      </c>
      <c r="O469" s="117" t="s">
        <v>978</v>
      </c>
      <c r="P469" s="117" t="s">
        <v>978</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117" t="s">
        <v>978</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117" t="s">
        <v>978</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117" t="s">
        <v>978</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117" t="s">
        <v>978</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117" t="s">
        <v>978</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117" t="s">
        <v>978</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IF(OR(COUNTIF(L476:P476,"未確認")&gt;0,COUNTIF(L476:P476,"~")&gt;0),"※","")</f>
        <v>※</v>
      </c>
      <c r="L476" s="117" t="s">
        <v>978</v>
      </c>
      <c r="M476" s="117" t="s">
        <v>978</v>
      </c>
      <c r="N476" s="117" t="s">
        <v>978</v>
      </c>
      <c r="O476" s="117" t="s">
        <v>978</v>
      </c>
      <c r="P476" s="117" t="s">
        <v>978</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IF(OR(COUNTIF(L477:P477,"未確認")&gt;0,COUNTIF(L477:P477,"*")&gt;0),"※","")</f>
        <v>※</v>
      </c>
      <c r="L477" s="117" t="s">
        <v>978</v>
      </c>
      <c r="M477" s="117" t="s">
        <v>978</v>
      </c>
      <c r="N477" s="117" t="s">
        <v>978</v>
      </c>
      <c r="O477" s="117" t="s">
        <v>978</v>
      </c>
      <c r="P477" s="117" t="s">
        <v>978</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117" t="s">
        <v>978</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117" t="s">
        <v>978</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117" t="s">
        <v>978</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1046</v>
      </c>
      <c r="M481" s="117" t="s">
        <v>1046</v>
      </c>
      <c r="N481" s="117" t="s">
        <v>1046</v>
      </c>
      <c r="O481" s="117" t="s">
        <v>1046</v>
      </c>
      <c r="P481" s="117" t="s">
        <v>1046</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未確認</v>
      </c>
      <c r="K482" s="201" t="str">
        <f t="shared" si="18"/>
        <v>※</v>
      </c>
      <c r="L482" s="117" t="s">
        <v>978</v>
      </c>
      <c r="M482" s="117" t="s">
        <v>978</v>
      </c>
      <c r="N482" s="117" t="s">
        <v>978</v>
      </c>
      <c r="O482" s="117" t="s">
        <v>978</v>
      </c>
      <c r="P482" s="117" t="s">
        <v>978</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117" t="s">
        <v>978</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117" t="s">
        <v>978</v>
      </c>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117" t="s">
        <v>978</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117" t="s">
        <v>978</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117" t="s">
        <v>978</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117" t="s">
        <v>978</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117" t="s">
        <v>978</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117" t="s">
        <v>978</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117" t="s">
        <v>978</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117" t="s">
        <v>978</v>
      </c>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117" t="s">
        <v>978</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1046</v>
      </c>
      <c r="M494" s="117" t="s">
        <v>1046</v>
      </c>
      <c r="N494" s="117" t="s">
        <v>1046</v>
      </c>
      <c r="O494" s="117" t="s">
        <v>1046</v>
      </c>
      <c r="P494" s="117" t="s">
        <v>1046</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1046</v>
      </c>
      <c r="M495" s="117" t="s">
        <v>1046</v>
      </c>
      <c r="N495" s="117" t="s">
        <v>1046</v>
      </c>
      <c r="O495" s="117" t="s">
        <v>1046</v>
      </c>
      <c r="P495" s="117" t="s">
        <v>1046</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1046</v>
      </c>
      <c r="M496" s="117" t="s">
        <v>1046</v>
      </c>
      <c r="N496" s="117" t="s">
        <v>1046</v>
      </c>
      <c r="O496" s="117" t="s">
        <v>1046</v>
      </c>
      <c r="P496" s="117" t="s">
        <v>1046</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1055</v>
      </c>
      <c r="O502" s="66" t="s">
        <v>1058</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1051</v>
      </c>
      <c r="O503" s="70" t="s">
        <v>1059</v>
      </c>
      <c r="P503" s="70" t="s">
        <v>1062</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v>
      </c>
      <c r="L504" s="117" t="s">
        <v>1046</v>
      </c>
      <c r="M504" s="117" t="s">
        <v>1046</v>
      </c>
      <c r="N504" s="117" t="s">
        <v>1046</v>
      </c>
      <c r="O504" s="117" t="s">
        <v>1046</v>
      </c>
      <c r="P504" s="117" t="s">
        <v>1046</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1046</v>
      </c>
      <c r="M505" s="117" t="s">
        <v>1046</v>
      </c>
      <c r="N505" s="117" t="s">
        <v>1046</v>
      </c>
      <c r="O505" s="117" t="s">
        <v>1046</v>
      </c>
      <c r="P505" s="117" t="s">
        <v>1046</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1046</v>
      </c>
      <c r="M506" s="117" t="s">
        <v>1046</v>
      </c>
      <c r="N506" s="117" t="s">
        <v>1046</v>
      </c>
      <c r="O506" s="117" t="s">
        <v>1046</v>
      </c>
      <c r="P506" s="117" t="s">
        <v>1046</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1046</v>
      </c>
      <c r="M507" s="117" t="s">
        <v>1046</v>
      </c>
      <c r="N507" s="117" t="s">
        <v>1046</v>
      </c>
      <c r="O507" s="117" t="s">
        <v>1046</v>
      </c>
      <c r="P507" s="117" t="s">
        <v>1046</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1046</v>
      </c>
      <c r="M508" s="117" t="s">
        <v>1046</v>
      </c>
      <c r="N508" s="117" t="s">
        <v>1046</v>
      </c>
      <c r="O508" s="117" t="s">
        <v>1046</v>
      </c>
      <c r="P508" s="117" t="s">
        <v>1046</v>
      </c>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1046</v>
      </c>
      <c r="M509" s="117" t="s">
        <v>1046</v>
      </c>
      <c r="N509" s="117" t="s">
        <v>1046</v>
      </c>
      <c r="O509" s="117" t="s">
        <v>1046</v>
      </c>
      <c r="P509" s="117" t="s">
        <v>1046</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1046</v>
      </c>
      <c r="M510" s="117" t="s">
        <v>1046</v>
      </c>
      <c r="N510" s="117" t="s">
        <v>1046</v>
      </c>
      <c r="O510" s="117" t="s">
        <v>1046</v>
      </c>
      <c r="P510" s="117" t="s">
        <v>1046</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1046</v>
      </c>
      <c r="M511" s="117" t="s">
        <v>1046</v>
      </c>
      <c r="N511" s="117" t="s">
        <v>1046</v>
      </c>
      <c r="O511" s="117" t="s">
        <v>1046</v>
      </c>
      <c r="P511" s="117" t="s">
        <v>1046</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1055</v>
      </c>
      <c r="O514" s="66" t="s">
        <v>1058</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1051</v>
      </c>
      <c r="O515" s="70" t="s">
        <v>1059</v>
      </c>
      <c r="P515" s="70" t="s">
        <v>1062</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v>
      </c>
      <c r="L516" s="117" t="s">
        <v>1046</v>
      </c>
      <c r="M516" s="117" t="s">
        <v>1046</v>
      </c>
      <c r="N516" s="117" t="s">
        <v>1046</v>
      </c>
      <c r="O516" s="117" t="s">
        <v>1046</v>
      </c>
      <c r="P516" s="117" t="s">
        <v>1046</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v>
      </c>
      <c r="L517" s="117" t="s">
        <v>1046</v>
      </c>
      <c r="M517" s="117" t="s">
        <v>1046</v>
      </c>
      <c r="N517" s="117" t="s">
        <v>1046</v>
      </c>
      <c r="O517" s="117" t="s">
        <v>1046</v>
      </c>
      <c r="P517" s="117" t="s">
        <v>1046</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1055</v>
      </c>
      <c r="O520" s="66" t="s">
        <v>1058</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1051</v>
      </c>
      <c r="O521" s="70" t="s">
        <v>1059</v>
      </c>
      <c r="P521" s="70" t="s">
        <v>1062</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v>
      </c>
      <c r="L522" s="117" t="s">
        <v>1046</v>
      </c>
      <c r="M522" s="117" t="s">
        <v>1046</v>
      </c>
      <c r="N522" s="117" t="s">
        <v>1046</v>
      </c>
      <c r="O522" s="117" t="s">
        <v>1046</v>
      </c>
      <c r="P522" s="117" t="s">
        <v>1046</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1055</v>
      </c>
      <c r="O525" s="66" t="s">
        <v>1058</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1051</v>
      </c>
      <c r="O526" s="70" t="s">
        <v>1059</v>
      </c>
      <c r="P526" s="70" t="s">
        <v>1062</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1055</v>
      </c>
      <c r="O530" s="66" t="s">
        <v>1058</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1051</v>
      </c>
      <c r="O531" s="70" t="s">
        <v>1059</v>
      </c>
      <c r="P531" s="70" t="s">
        <v>1062</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v>
      </c>
      <c r="L532" s="117" t="s">
        <v>1046</v>
      </c>
      <c r="M532" s="117" t="s">
        <v>1046</v>
      </c>
      <c r="N532" s="117" t="s">
        <v>1046</v>
      </c>
      <c r="O532" s="117" t="s">
        <v>1046</v>
      </c>
      <c r="P532" s="117" t="s">
        <v>1046</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1046</v>
      </c>
      <c r="M533" s="117" t="s">
        <v>1046</v>
      </c>
      <c r="N533" s="117" t="s">
        <v>1046</v>
      </c>
      <c r="O533" s="117" t="s">
        <v>1046</v>
      </c>
      <c r="P533" s="117" t="s">
        <v>1046</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1046</v>
      </c>
      <c r="M534" s="117" t="s">
        <v>1046</v>
      </c>
      <c r="N534" s="117" t="s">
        <v>1046</v>
      </c>
      <c r="O534" s="117" t="s">
        <v>1046</v>
      </c>
      <c r="P534" s="117" t="s">
        <v>1046</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1046</v>
      </c>
      <c r="M535" s="117" t="s">
        <v>1046</v>
      </c>
      <c r="N535" s="117" t="s">
        <v>1046</v>
      </c>
      <c r="O535" s="117" t="s">
        <v>1046</v>
      </c>
      <c r="P535" s="117" t="s">
        <v>1046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1046</v>
      </c>
      <c r="M536" s="117" t="s">
        <v>1046</v>
      </c>
      <c r="N536" s="117" t="s">
        <v>1046</v>
      </c>
      <c r="O536" s="117" t="s">
        <v>1046</v>
      </c>
      <c r="P536" s="117" t="s">
        <v>1046</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1046</v>
      </c>
      <c r="M537" s="117" t="s">
        <v>1046</v>
      </c>
      <c r="N537" s="117" t="s">
        <v>1046</v>
      </c>
      <c r="O537" s="117" t="s">
        <v>1046</v>
      </c>
      <c r="P537" s="117" t="s">
        <v>1046</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1055</v>
      </c>
      <c r="O543" s="66" t="s">
        <v>1058</v>
      </c>
      <c r="P543" s="66" t="s">
        <v>1061</v>
      </c>
    </row>
    <row r="544" spans="1:22" s="1" customFormat="1" ht="20.25" customHeight="1">
      <c r="A544" s="243"/>
      <c r="C544" s="62"/>
      <c r="D544" s="3"/>
      <c r="E544" s="3"/>
      <c r="F544" s="3"/>
      <c r="G544" s="3"/>
      <c r="H544" s="287"/>
      <c r="I544" s="67" t="s">
        <v>36</v>
      </c>
      <c r="J544" s="68"/>
      <c r="K544" s="186"/>
      <c r="L544" s="70" t="s">
        <v>1051</v>
      </c>
      <c r="M544" s="70" t="s">
        <v>1051</v>
      </c>
      <c r="N544" s="70" t="s">
        <v>1051</v>
      </c>
      <c r="O544" s="70" t="s">
        <v>1059</v>
      </c>
      <c r="P544" s="70" t="s">
        <v>1062</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v>
      </c>
      <c r="L545" s="117" t="s">
        <v>1046</v>
      </c>
      <c r="M545" s="117" t="s">
        <v>1046</v>
      </c>
      <c r="N545" s="117" t="s">
        <v>1046</v>
      </c>
      <c r="O545" s="117" t="s">
        <v>1046</v>
      </c>
      <c r="P545" s="117" t="s">
        <v>1046</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1046</v>
      </c>
      <c r="M546" s="117" t="s">
        <v>1046</v>
      </c>
      <c r="N546" s="117" t="s">
        <v>1046</v>
      </c>
      <c r="O546" s="117" t="s">
        <v>1046</v>
      </c>
      <c r="P546" s="117" t="s">
        <v>1046</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1046</v>
      </c>
      <c r="M547" s="117" t="s">
        <v>1046</v>
      </c>
      <c r="N547" s="117" t="s">
        <v>1046</v>
      </c>
      <c r="O547" s="117" t="s">
        <v>1046</v>
      </c>
      <c r="P547" s="117" t="s">
        <v>1046</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1046</v>
      </c>
      <c r="M548" s="117" t="s">
        <v>1046</v>
      </c>
      <c r="N548" s="117" t="s">
        <v>1046</v>
      </c>
      <c r="O548" s="117" t="s">
        <v>1046</v>
      </c>
      <c r="P548" s="117" t="s">
        <v>1046</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1046</v>
      </c>
      <c r="M549" s="117" t="s">
        <v>1046</v>
      </c>
      <c r="N549" s="117" t="s">
        <v>1046</v>
      </c>
      <c r="O549" s="117" t="s">
        <v>1046</v>
      </c>
      <c r="P549" s="117" t="s">
        <v>1046</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1046</v>
      </c>
      <c r="M550" s="117" t="s">
        <v>1046</v>
      </c>
      <c r="N550" s="117" t="s">
        <v>1046</v>
      </c>
      <c r="O550" s="117" t="s">
        <v>1046</v>
      </c>
      <c r="P550" s="117" t="s">
        <v>1046</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1046</v>
      </c>
      <c r="M551" s="117" t="s">
        <v>1046</v>
      </c>
      <c r="N551" s="117" t="s">
        <v>1046</v>
      </c>
      <c r="O551" s="117" t="s">
        <v>1046</v>
      </c>
      <c r="P551" s="117" t="s">
        <v>1046</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1046</v>
      </c>
      <c r="M552" s="117" t="s">
        <v>1046</v>
      </c>
      <c r="N552" s="117" t="s">
        <v>1046</v>
      </c>
      <c r="O552" s="117" t="s">
        <v>1046</v>
      </c>
      <c r="P552" s="117" t="s">
        <v>1046</v>
      </c>
    </row>
    <row r="553" spans="1:16"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1046</v>
      </c>
      <c r="M553" s="117" t="s">
        <v>1046</v>
      </c>
      <c r="N553" s="117" t="s">
        <v>1046</v>
      </c>
      <c r="O553" s="117" t="s">
        <v>1046</v>
      </c>
      <c r="P553" s="117" t="s">
        <v>1046</v>
      </c>
    </row>
    <row r="554" spans="1:16" s="115" customFormat="1" ht="56">
      <c r="A554" s="252" t="s">
        <v>862</v>
      </c>
      <c r="B554" s="119"/>
      <c r="C554" s="320" t="s">
        <v>366</v>
      </c>
      <c r="D554" s="321"/>
      <c r="E554" s="321"/>
      <c r="F554" s="321"/>
      <c r="G554" s="321"/>
      <c r="H554" s="322"/>
      <c r="I554" s="138" t="s">
        <v>367</v>
      </c>
      <c r="J554" s="116">
        <f t="shared" si="24"/>
        <v>0</v>
      </c>
      <c r="K554" s="201" t="str">
        <f t="shared" si="25"/>
        <v>※</v>
      </c>
      <c r="L554" s="117" t="s">
        <v>1046</v>
      </c>
      <c r="M554" s="117" t="s">
        <v>1046</v>
      </c>
      <c r="N554" s="117" t="s">
        <v>1046</v>
      </c>
      <c r="O554" s="117" t="s">
        <v>1046</v>
      </c>
      <c r="P554" s="117" t="s">
        <v>1046</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1046</v>
      </c>
      <c r="M555" s="117" t="s">
        <v>1046</v>
      </c>
      <c r="N555" s="117" t="s">
        <v>1046</v>
      </c>
      <c r="O555" s="117" t="s">
        <v>1046</v>
      </c>
      <c r="P555" s="117" t="s">
        <v>1046</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1046</v>
      </c>
      <c r="M556" s="117" t="s">
        <v>1046</v>
      </c>
      <c r="N556" s="117" t="s">
        <v>1046</v>
      </c>
      <c r="O556" s="117" t="s">
        <v>1046</v>
      </c>
      <c r="P556" s="117" t="s">
        <v>1046</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1046</v>
      </c>
      <c r="M557" s="117" t="s">
        <v>1046</v>
      </c>
      <c r="N557" s="117" t="s">
        <v>1046</v>
      </c>
      <c r="O557" s="117" t="s">
        <v>1046</v>
      </c>
      <c r="P557" s="117" t="s">
        <v>1046</v>
      </c>
    </row>
    <row r="558" spans="1:16"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1057</v>
      </c>
      <c r="P558" s="211" t="s">
        <v>1057</v>
      </c>
    </row>
    <row r="559" spans="1:16"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36.9</v>
      </c>
      <c r="M560" s="211">
        <v>24.4</v>
      </c>
      <c r="N560" s="211">
        <v>22.3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19.3</v>
      </c>
      <c r="M561" s="211">
        <v>12.6</v>
      </c>
      <c r="N561" s="211">
        <v>11.8</v>
      </c>
      <c r="O561" s="211" t="s">
        <v>533</v>
      </c>
      <c r="P561" s="211" t="s">
        <v>533</v>
      </c>
    </row>
    <row r="562" spans="1:16" s="91" customFormat="1" ht="34.5" customHeight="1">
      <c r="A562" s="251" t="s">
        <v>872</v>
      </c>
      <c r="B562" s="119"/>
      <c r="C562" s="209"/>
      <c r="D562" s="331" t="s">
        <v>993</v>
      </c>
      <c r="E562" s="342"/>
      <c r="F562" s="342"/>
      <c r="G562" s="342"/>
      <c r="H562" s="332"/>
      <c r="I562" s="343"/>
      <c r="J562" s="207"/>
      <c r="K562" s="210"/>
      <c r="L562" s="211">
        <v>14.3</v>
      </c>
      <c r="M562" s="211">
        <v>9.4</v>
      </c>
      <c r="N562" s="211">
        <v>10.6</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11.1</v>
      </c>
      <c r="M563" s="211">
        <v>4.5</v>
      </c>
      <c r="N563" s="211">
        <v>4.7</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1.3</v>
      </c>
      <c r="M564" s="211">
        <v>14</v>
      </c>
      <c r="N564" s="211">
        <v>0.4</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21.7</v>
      </c>
      <c r="M565" s="211">
        <v>4.8</v>
      </c>
      <c r="N565" s="211">
        <v>11.1</v>
      </c>
      <c r="O565" s="211" t="s">
        <v>533</v>
      </c>
      <c r="P565" s="211" t="s">
        <v>533</v>
      </c>
    </row>
    <row r="566" spans="1:16" s="91" customFormat="1" ht="34.5" customHeight="1">
      <c r="A566" s="251" t="s">
        <v>876</v>
      </c>
      <c r="B566" s="119"/>
      <c r="C566" s="285"/>
      <c r="D566" s="331" t="s">
        <v>994</v>
      </c>
      <c r="E566" s="342"/>
      <c r="F566" s="342"/>
      <c r="G566" s="342"/>
      <c r="H566" s="332"/>
      <c r="I566" s="343"/>
      <c r="J566" s="213"/>
      <c r="K566" s="214"/>
      <c r="L566" s="211">
        <v>48.4</v>
      </c>
      <c r="M566" s="211">
        <v>32.700000000000003</v>
      </c>
      <c r="N566" s="211">
        <v>26.8</v>
      </c>
      <c r="O566" s="211" t="s">
        <v>533</v>
      </c>
      <c r="P566" s="211" t="s">
        <v>533</v>
      </c>
    </row>
    <row r="567" spans="1:16" s="91" customFormat="1" ht="42.75" customHeight="1">
      <c r="A567" s="243"/>
      <c r="B567" s="119"/>
      <c r="C567" s="323" t="s">
        <v>1025</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c r="P577" s="211" t="s">
        <v>533</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v>0</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c r="P581" s="211" t="s">
        <v>533</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v>0</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1055</v>
      </c>
      <c r="O588" s="66" t="s">
        <v>1058</v>
      </c>
      <c r="P588" s="66" t="s">
        <v>1061</v>
      </c>
    </row>
    <row r="589" spans="1:22" s="1" customFormat="1" ht="20.25" customHeight="1">
      <c r="A589" s="243"/>
      <c r="C589" s="62"/>
      <c r="D589" s="3"/>
      <c r="E589" s="3"/>
      <c r="F589" s="3"/>
      <c r="G589" s="3"/>
      <c r="H589" s="287"/>
      <c r="I589" s="67" t="s">
        <v>36</v>
      </c>
      <c r="J589" s="68"/>
      <c r="K589" s="186"/>
      <c r="L589" s="70" t="s">
        <v>1051</v>
      </c>
      <c r="M589" s="70" t="s">
        <v>1051</v>
      </c>
      <c r="N589" s="70" t="s">
        <v>1051</v>
      </c>
      <c r="O589" s="70" t="s">
        <v>1059</v>
      </c>
      <c r="P589" s="70" t="s">
        <v>1062</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v>
      </c>
      <c r="L590" s="117" t="s">
        <v>1046</v>
      </c>
      <c r="M590" s="117" t="s">
        <v>1046</v>
      </c>
      <c r="N590" s="117" t="s">
        <v>1046</v>
      </c>
      <c r="O590" s="117" t="s">
        <v>1046</v>
      </c>
      <c r="P590" s="117" t="s">
        <v>1046</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v>
      </c>
      <c r="L591" s="117" t="s">
        <v>1046</v>
      </c>
      <c r="M591" s="117" t="s">
        <v>1046</v>
      </c>
      <c r="N591" s="117" t="s">
        <v>1046</v>
      </c>
      <c r="O591" s="117" t="s">
        <v>1046</v>
      </c>
      <c r="P591" s="117" t="s">
        <v>1046</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v>
      </c>
      <c r="L592" s="117" t="s">
        <v>1046</v>
      </c>
      <c r="M592" s="117" t="s">
        <v>1046</v>
      </c>
      <c r="N592" s="117" t="s">
        <v>1046</v>
      </c>
      <c r="O592" s="117" t="s">
        <v>1046</v>
      </c>
      <c r="P592" s="117" t="s">
        <v>1046</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v>
      </c>
      <c r="L593" s="117" t="s">
        <v>1046</v>
      </c>
      <c r="M593" s="117" t="s">
        <v>1046</v>
      </c>
      <c r="N593" s="117" t="s">
        <v>1046</v>
      </c>
      <c r="O593" s="117" t="s">
        <v>1046</v>
      </c>
      <c r="P593" s="117" t="s">
        <v>1046</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v>
      </c>
      <c r="L594" s="117" t="s">
        <v>1046</v>
      </c>
      <c r="M594" s="117" t="s">
        <v>1046</v>
      </c>
      <c r="N594" s="117" t="s">
        <v>1046</v>
      </c>
      <c r="O594" s="117" t="s">
        <v>1046</v>
      </c>
      <c r="P594" s="117" t="s">
        <v>1046</v>
      </c>
    </row>
    <row r="595" spans="1:16" s="115" customFormat="1" ht="35.15" customHeight="1">
      <c r="A595" s="251" t="s">
        <v>895</v>
      </c>
      <c r="B595" s="84"/>
      <c r="C595" s="323" t="s">
        <v>995</v>
      </c>
      <c r="D595" s="324"/>
      <c r="E595" s="324"/>
      <c r="F595" s="324"/>
      <c r="G595" s="324"/>
      <c r="H595" s="325"/>
      <c r="I595" s="340" t="s">
        <v>397</v>
      </c>
      <c r="J595" s="140">
        <v>1846</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113</v>
      </c>
      <c r="K596" s="201" t="str">
        <f>IF(OR(COUNTIF(L596:P596,"未確認")&gt;0,COUNTIF(L596:P596,"~*")&gt;0),"※","")</f>
        <v/>
      </c>
      <c r="L596" s="216"/>
      <c r="M596" s="216"/>
      <c r="N596" s="216"/>
      <c r="O596" s="216"/>
      <c r="P596" s="216"/>
    </row>
    <row r="597" spans="1:16" s="115" customFormat="1" ht="35.15" customHeight="1">
      <c r="A597" s="251" t="s">
        <v>897</v>
      </c>
      <c r="B597" s="84"/>
      <c r="C597" s="323" t="s">
        <v>996</v>
      </c>
      <c r="D597" s="324"/>
      <c r="E597" s="324"/>
      <c r="F597" s="324"/>
      <c r="G597" s="324"/>
      <c r="H597" s="325"/>
      <c r="I597" s="326" t="s">
        <v>400</v>
      </c>
      <c r="J597" s="140">
        <v>4025</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362</v>
      </c>
      <c r="K598" s="201" t="str">
        <f>IF(OR(COUNTIF(L598:P598,"未確認")&gt;0,COUNTIF(L598:P598,"~*")&gt;0),"※","")</f>
        <v/>
      </c>
      <c r="L598" s="216"/>
      <c r="M598" s="216"/>
      <c r="N598" s="216"/>
      <c r="O598" s="216"/>
      <c r="P598" s="216"/>
    </row>
    <row r="599" spans="1:16" s="115" customFormat="1" ht="42" customHeight="1">
      <c r="A599" s="251" t="s">
        <v>899</v>
      </c>
      <c r="B599" s="84"/>
      <c r="C599" s="317" t="s">
        <v>997</v>
      </c>
      <c r="D599" s="318"/>
      <c r="E599" s="318"/>
      <c r="F599" s="318"/>
      <c r="G599" s="318"/>
      <c r="H599" s="319"/>
      <c r="I599" s="122" t="s">
        <v>402</v>
      </c>
      <c r="J599" s="116">
        <v>1745</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v>
      </c>
      <c r="L600" s="117" t="s">
        <v>1046</v>
      </c>
      <c r="M600" s="117" t="s">
        <v>1046</v>
      </c>
      <c r="N600" s="117" t="s">
        <v>1046</v>
      </c>
      <c r="O600" s="117" t="s">
        <v>1046</v>
      </c>
      <c r="P600" s="117" t="s">
        <v>1046</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1046</v>
      </c>
      <c r="M601" s="117" t="s">
        <v>1046</v>
      </c>
      <c r="N601" s="117" t="s">
        <v>1046</v>
      </c>
      <c r="O601" s="117" t="s">
        <v>1046</v>
      </c>
      <c r="P601" s="117" t="s">
        <v>1046</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1046</v>
      </c>
      <c r="M602" s="117" t="s">
        <v>1046</v>
      </c>
      <c r="N602" s="117" t="s">
        <v>1046</v>
      </c>
      <c r="O602" s="117" t="s">
        <v>1046</v>
      </c>
      <c r="P602" s="117" t="s">
        <v>1046</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1046</v>
      </c>
      <c r="M603" s="117" t="s">
        <v>1046</v>
      </c>
      <c r="N603" s="117" t="s">
        <v>1046</v>
      </c>
      <c r="O603" s="117" t="s">
        <v>1046</v>
      </c>
      <c r="P603" s="117" t="s">
        <v>1046</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v>
      </c>
      <c r="L604" s="117" t="s">
        <v>1046</v>
      </c>
      <c r="M604" s="117" t="s">
        <v>1046</v>
      </c>
      <c r="N604" s="117" t="s">
        <v>1046</v>
      </c>
      <c r="O604" s="117" t="s">
        <v>1046</v>
      </c>
      <c r="P604" s="117" t="s">
        <v>1046</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1046</v>
      </c>
      <c r="M605" s="117" t="s">
        <v>1046</v>
      </c>
      <c r="N605" s="117" t="s">
        <v>1046</v>
      </c>
      <c r="O605" s="117" t="s">
        <v>1046</v>
      </c>
      <c r="P605" s="117" t="s">
        <v>1046</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1055</v>
      </c>
      <c r="O611" s="66" t="s">
        <v>1058</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1051</v>
      </c>
      <c r="O612" s="70" t="s">
        <v>1059</v>
      </c>
      <c r="P612" s="70" t="s">
        <v>1062</v>
      </c>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IF(SUM(L613:P613)=0,IF(COUNTIF(L613:P613,"未確認")&gt;0,"未確認",IF(COUNTIF(L613:P613,"~*")&gt;0,"*",SUM(L613:P613))),SUM(L613:P613))</f>
        <v>0</v>
      </c>
      <c r="K613" s="201" t="str">
        <f t="shared" ref="K613:K623" si="29">IF(OR(COUNTIF(L613:P613,"未確認")&gt;0,COUNTIF(L613:P613,"*")&gt;0),"※","")</f>
        <v>※</v>
      </c>
      <c r="L613" s="117" t="s">
        <v>1046</v>
      </c>
      <c r="M613" s="117" t="s">
        <v>1046</v>
      </c>
      <c r="N613" s="117" t="s">
        <v>1046</v>
      </c>
      <c r="O613" s="117" t="s">
        <v>1046</v>
      </c>
      <c r="P613" s="117" t="s">
        <v>1046</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1046</v>
      </c>
      <c r="M614" s="117" t="s">
        <v>1046</v>
      </c>
      <c r="N614" s="117" t="s">
        <v>1046</v>
      </c>
      <c r="O614" s="117" t="s">
        <v>1046</v>
      </c>
      <c r="P614" s="117" t="s">
        <v>1046</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1046</v>
      </c>
      <c r="M615" s="117" t="s">
        <v>1046</v>
      </c>
      <c r="N615" s="117" t="s">
        <v>1046</v>
      </c>
      <c r="O615" s="117" t="s">
        <v>1046</v>
      </c>
      <c r="P615" s="117" t="s">
        <v>1046</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1046</v>
      </c>
      <c r="M616" s="117" t="s">
        <v>1046</v>
      </c>
      <c r="N616" s="117" t="s">
        <v>1046</v>
      </c>
      <c r="O616" s="117" t="s">
        <v>1046</v>
      </c>
      <c r="P616" s="117" t="s">
        <v>1046</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1046</v>
      </c>
      <c r="M617" s="117" t="s">
        <v>1046</v>
      </c>
      <c r="N617" s="117" t="s">
        <v>1046</v>
      </c>
      <c r="O617" s="117" t="s">
        <v>1046</v>
      </c>
      <c r="P617" s="117" t="s">
        <v>1046</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1046</v>
      </c>
      <c r="M618" s="117" t="s">
        <v>1046</v>
      </c>
      <c r="N618" s="117" t="s">
        <v>1046</v>
      </c>
      <c r="O618" s="117" t="s">
        <v>1046</v>
      </c>
      <c r="P618" s="117" t="s">
        <v>1046</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1046</v>
      </c>
      <c r="M619" s="117" t="s">
        <v>1046</v>
      </c>
      <c r="N619" s="117" t="s">
        <v>1046</v>
      </c>
      <c r="O619" s="117" t="s">
        <v>1046</v>
      </c>
      <c r="P619" s="117" t="s">
        <v>1046</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1046</v>
      </c>
      <c r="M620" s="117" t="s">
        <v>1046</v>
      </c>
      <c r="N620" s="117" t="s">
        <v>1046</v>
      </c>
      <c r="O620" s="117" t="s">
        <v>1046</v>
      </c>
      <c r="P620" s="117" t="s">
        <v>1046</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1046</v>
      </c>
      <c r="M621" s="117" t="s">
        <v>1046</v>
      </c>
      <c r="N621" s="117" t="s">
        <v>1046</v>
      </c>
      <c r="O621" s="117" t="s">
        <v>1046</v>
      </c>
      <c r="P621" s="117" t="s">
        <v>1046</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1046</v>
      </c>
      <c r="M622" s="117" t="s">
        <v>1046</v>
      </c>
      <c r="N622" s="117" t="s">
        <v>1046</v>
      </c>
      <c r="O622" s="117" t="s">
        <v>1046</v>
      </c>
      <c r="P622" s="117" t="s">
        <v>1046</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1046</v>
      </c>
      <c r="M623" s="117" t="s">
        <v>1046</v>
      </c>
      <c r="N623" s="117" t="s">
        <v>1046</v>
      </c>
      <c r="O623" s="117" t="s">
        <v>1046</v>
      </c>
      <c r="P623" s="117" t="s">
        <v>1046</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1055</v>
      </c>
      <c r="O629" s="66" t="s">
        <v>1058</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1051</v>
      </c>
      <c r="O630" s="70" t="s">
        <v>1059</v>
      </c>
      <c r="P630" s="70" t="s">
        <v>1062</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v>
      </c>
      <c r="L631" s="117" t="s">
        <v>1046</v>
      </c>
      <c r="M631" s="117" t="s">
        <v>1046</v>
      </c>
      <c r="N631" s="117" t="s">
        <v>1046</v>
      </c>
      <c r="O631" s="117" t="s">
        <v>1046</v>
      </c>
      <c r="P631" s="117" t="s">
        <v>1046</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1046</v>
      </c>
      <c r="M632" s="117" t="s">
        <v>1046</v>
      </c>
      <c r="N632" s="117" t="s">
        <v>1046</v>
      </c>
      <c r="O632" s="117" t="s">
        <v>1046</v>
      </c>
      <c r="P632" s="117" t="s">
        <v>1046</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1046</v>
      </c>
      <c r="M633" s="117" t="s">
        <v>1046</v>
      </c>
      <c r="N633" s="117" t="s">
        <v>1046</v>
      </c>
      <c r="O633" s="117" t="s">
        <v>1046</v>
      </c>
      <c r="P633" s="117" t="s">
        <v>1046</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1046</v>
      </c>
      <c r="M634" s="117" t="s">
        <v>1046</v>
      </c>
      <c r="N634" s="117" t="s">
        <v>1046</v>
      </c>
      <c r="O634" s="117" t="s">
        <v>1046</v>
      </c>
      <c r="P634" s="117" t="s">
        <v>1046</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1046</v>
      </c>
      <c r="M635" s="117" t="s">
        <v>1046</v>
      </c>
      <c r="N635" s="117" t="s">
        <v>1046</v>
      </c>
      <c r="O635" s="117" t="s">
        <v>1046</v>
      </c>
      <c r="P635" s="117" t="s">
        <v>1046</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1046</v>
      </c>
      <c r="M636" s="117" t="s">
        <v>1046</v>
      </c>
      <c r="N636" s="117" t="s">
        <v>1046</v>
      </c>
      <c r="O636" s="117" t="s">
        <v>1046</v>
      </c>
      <c r="P636" s="117" t="s">
        <v>1046</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1046</v>
      </c>
      <c r="M637" s="117" t="s">
        <v>1046</v>
      </c>
      <c r="N637" s="117" t="s">
        <v>1046</v>
      </c>
      <c r="O637" s="117" t="s">
        <v>1046</v>
      </c>
      <c r="P637" s="117" t="s">
        <v>1046</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1046</v>
      </c>
      <c r="M638" s="117" t="s">
        <v>1046</v>
      </c>
      <c r="N638" s="117" t="s">
        <v>1046</v>
      </c>
      <c r="O638" s="117" t="s">
        <v>1046</v>
      </c>
      <c r="P638" s="117" t="s">
        <v>1046</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1055</v>
      </c>
      <c r="O644" s="66" t="s">
        <v>1058</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1051</v>
      </c>
      <c r="O645" s="70" t="s">
        <v>1059</v>
      </c>
      <c r="P645" s="70" t="s">
        <v>1062</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0</v>
      </c>
      <c r="K646" s="201" t="str">
        <f t="shared" ref="K646:K660" si="33">IF(OR(COUNTIF(L646:P646,"未確認")&gt;0,COUNTIF(L646:P646,"*")&gt;0),"※","")</f>
        <v>※</v>
      </c>
      <c r="L646" s="117" t="s">
        <v>1046</v>
      </c>
      <c r="M646" s="117" t="s">
        <v>1046</v>
      </c>
      <c r="N646" s="117" t="s">
        <v>1046</v>
      </c>
      <c r="O646" s="117" t="s">
        <v>1046</v>
      </c>
      <c r="P646" s="117" t="s">
        <v>1046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1046</v>
      </c>
      <c r="M647" s="117" t="s">
        <v>1046</v>
      </c>
      <c r="N647" s="117" t="s">
        <v>1046</v>
      </c>
      <c r="O647" s="117" t="s">
        <v>1046</v>
      </c>
      <c r="P647" s="117" t="s">
        <v>1046</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1046</v>
      </c>
      <c r="M648" s="117" t="s">
        <v>1046</v>
      </c>
      <c r="N648" s="117" t="s">
        <v>1046</v>
      </c>
      <c r="O648" s="117" t="s">
        <v>1046</v>
      </c>
      <c r="P648" s="117" t="s">
        <v>1046</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1046</v>
      </c>
      <c r="M649" s="117" t="s">
        <v>1046</v>
      </c>
      <c r="N649" s="117" t="s">
        <v>1046</v>
      </c>
      <c r="O649" s="117" t="s">
        <v>1046</v>
      </c>
      <c r="P649" s="117" t="s">
        <v>1046</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1046</v>
      </c>
      <c r="M650" s="117" t="s">
        <v>1046</v>
      </c>
      <c r="N650" s="117" t="s">
        <v>1046</v>
      </c>
      <c r="O650" s="117" t="s">
        <v>1046</v>
      </c>
      <c r="P650" s="117" t="s">
        <v>1046</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1046</v>
      </c>
      <c r="M651" s="117" t="s">
        <v>1046</v>
      </c>
      <c r="N651" s="117" t="s">
        <v>1046</v>
      </c>
      <c r="O651" s="117" t="s">
        <v>1046</v>
      </c>
      <c r="P651" s="117" t="s">
        <v>1046</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1046</v>
      </c>
      <c r="M652" s="117" t="s">
        <v>1046</v>
      </c>
      <c r="N652" s="117" t="s">
        <v>1046</v>
      </c>
      <c r="O652" s="117" t="s">
        <v>1046</v>
      </c>
      <c r="P652" s="117" t="s">
        <v>1046</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1046</v>
      </c>
      <c r="M653" s="117" t="s">
        <v>1046</v>
      </c>
      <c r="N653" s="117" t="s">
        <v>1046</v>
      </c>
      <c r="O653" s="117" t="s">
        <v>1046</v>
      </c>
      <c r="P653" s="117" t="s">
        <v>1046</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1046</v>
      </c>
      <c r="M654" s="117" t="s">
        <v>1046</v>
      </c>
      <c r="N654" s="117" t="s">
        <v>1046</v>
      </c>
      <c r="O654" s="117" t="s">
        <v>1046</v>
      </c>
      <c r="P654" s="117" t="s">
        <v>1046</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1046</v>
      </c>
      <c r="M655" s="117" t="s">
        <v>1046</v>
      </c>
      <c r="N655" s="117" t="s">
        <v>1046</v>
      </c>
      <c r="O655" s="117" t="s">
        <v>1046</v>
      </c>
      <c r="P655" s="117" t="s">
        <v>1046</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1046</v>
      </c>
      <c r="M656" s="117" t="s">
        <v>1046</v>
      </c>
      <c r="N656" s="117" t="s">
        <v>1046</v>
      </c>
      <c r="O656" s="117" t="s">
        <v>1046</v>
      </c>
      <c r="P656" s="117" t="s">
        <v>1046</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1046</v>
      </c>
      <c r="M657" s="117" t="s">
        <v>1046</v>
      </c>
      <c r="N657" s="117" t="s">
        <v>1046</v>
      </c>
      <c r="O657" s="117" t="s">
        <v>1046</v>
      </c>
      <c r="P657" s="117" t="s">
        <v>1046</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1046</v>
      </c>
      <c r="M658" s="117" t="s">
        <v>1046</v>
      </c>
      <c r="N658" s="117" t="s">
        <v>1046</v>
      </c>
      <c r="O658" s="117" t="s">
        <v>1046</v>
      </c>
      <c r="P658" s="117" t="s">
        <v>1046</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1046</v>
      </c>
      <c r="M659" s="117" t="s">
        <v>1046</v>
      </c>
      <c r="N659" s="117" t="s">
        <v>1046</v>
      </c>
      <c r="O659" s="117" t="s">
        <v>1046</v>
      </c>
      <c r="P659" s="117" t="s">
        <v>1046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1046</v>
      </c>
      <c r="M660" s="117" t="s">
        <v>1046</v>
      </c>
      <c r="N660" s="117" t="s">
        <v>1046</v>
      </c>
      <c r="O660" s="117" t="s">
        <v>1046</v>
      </c>
      <c r="P660" s="117" t="s">
        <v>1046</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1055</v>
      </c>
      <c r="O665" s="66" t="s">
        <v>1058</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1051</v>
      </c>
      <c r="O666" s="70" t="s">
        <v>1059</v>
      </c>
      <c r="P666" s="70" t="s">
        <v>1062</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93.2</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2.7</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v>221</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16</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v>10</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v>121</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v>87</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v>32.700000000000003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1055</v>
      </c>
      <c r="O681" s="66" t="s">
        <v>1058</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1051</v>
      </c>
      <c r="O682" s="70" t="s">
        <v>1059</v>
      </c>
      <c r="P682" s="70" t="s">
        <v>1062</v>
      </c>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IF(SUM(L683:P683)=0,IF(COUNTIF(L683:P683,"未確認")&gt;0,"未確認",IF(COUNTIF(L683:P683,"~*")&gt;0,"*",SUM(L683:P683))),SUM(L683:P683))</f>
        <v>0</v>
      </c>
      <c r="K683" s="201" t="str">
        <f>IF(OR(COUNTIF(L683:P683,"未確認")&gt;0,COUNTIF(L683:P683,"*")&gt;0),"※","")</f>
        <v>※</v>
      </c>
      <c r="L683" s="117" t="s">
        <v>1046</v>
      </c>
      <c r="M683" s="117" t="s">
        <v>1046</v>
      </c>
      <c r="N683" s="117" t="s">
        <v>1046</v>
      </c>
      <c r="O683" s="117" t="s">
        <v>1046</v>
      </c>
      <c r="P683" s="117" t="s">
        <v>1046</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v>
      </c>
      <c r="L684" s="117" t="s">
        <v>1046</v>
      </c>
      <c r="M684" s="117" t="s">
        <v>1046</v>
      </c>
      <c r="N684" s="117" t="s">
        <v>1046</v>
      </c>
      <c r="O684" s="117" t="s">
        <v>1046</v>
      </c>
      <c r="P684" s="117" t="s">
        <v>1046</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v>
      </c>
      <c r="L685" s="117" t="s">
        <v>1046</v>
      </c>
      <c r="M685" s="117" t="s">
        <v>1046</v>
      </c>
      <c r="N685" s="117" t="s">
        <v>1046</v>
      </c>
      <c r="O685" s="117" t="s">
        <v>1046</v>
      </c>
      <c r="P685" s="117" t="s">
        <v>1046</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1055</v>
      </c>
      <c r="O691" s="66" t="s">
        <v>1058</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1051</v>
      </c>
      <c r="O692" s="70" t="s">
        <v>1059</v>
      </c>
      <c r="P692" s="70" t="s">
        <v>1062</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v>
      </c>
      <c r="L693" s="117" t="s">
        <v>1046</v>
      </c>
      <c r="M693" s="117" t="s">
        <v>1046</v>
      </c>
      <c r="N693" s="117" t="s">
        <v>1046</v>
      </c>
      <c r="O693" s="117" t="s">
        <v>1046</v>
      </c>
      <c r="P693" s="117" t="s">
        <v>1046</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v>
      </c>
      <c r="L694" s="117" t="s">
        <v>1046</v>
      </c>
      <c r="M694" s="117" t="s">
        <v>1046</v>
      </c>
      <c r="N694" s="117" t="s">
        <v>1046</v>
      </c>
      <c r="O694" s="117" t="s">
        <v>1046</v>
      </c>
      <c r="P694" s="117" t="s">
        <v>1046</v>
      </c>
    </row>
    <row r="695" spans="1:22" s="118" customFormat="1" ht="70" customHeight="1">
      <c r="A695" s="252" t="s">
        <v>965</v>
      </c>
      <c r="B695" s="119"/>
      <c r="C695" s="317" t="s">
        <v>1007</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v>
      </c>
      <c r="L695" s="117" t="s">
        <v>1046</v>
      </c>
      <c r="M695" s="117" t="s">
        <v>1046</v>
      </c>
      <c r="N695" s="117" t="s">
        <v>1046</v>
      </c>
      <c r="O695" s="117" t="s">
        <v>1046</v>
      </c>
      <c r="P695" s="117" t="s">
        <v>1046</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v>
      </c>
      <c r="L696" s="117" t="s">
        <v>1046</v>
      </c>
      <c r="M696" s="117" t="s">
        <v>1046</v>
      </c>
      <c r="N696" s="117" t="s">
        <v>1046</v>
      </c>
      <c r="O696" s="117" t="s">
        <v>1046</v>
      </c>
      <c r="P696" s="117" t="s">
        <v>1046</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v>
      </c>
      <c r="L697" s="117" t="s">
        <v>1046</v>
      </c>
      <c r="M697" s="117" t="s">
        <v>1046</v>
      </c>
      <c r="N697" s="117" t="s">
        <v>1046</v>
      </c>
      <c r="O697" s="117" t="s">
        <v>1046</v>
      </c>
      <c r="P697" s="117" t="s">
        <v>1046</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1055</v>
      </c>
      <c r="O704" s="66" t="s">
        <v>1058</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1051</v>
      </c>
      <c r="O705" s="70" t="s">
        <v>1059</v>
      </c>
      <c r="P705" s="70" t="s">
        <v>1062</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v>
      </c>
      <c r="L706" s="117" t="s">
        <v>1046</v>
      </c>
      <c r="M706" s="117" t="s">
        <v>1046</v>
      </c>
      <c r="N706" s="117" t="s">
        <v>1046</v>
      </c>
      <c r="O706" s="117" t="s">
        <v>1046</v>
      </c>
      <c r="P706" s="117" t="s">
        <v>1046</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v>
      </c>
      <c r="L707" s="117" t="s">
        <v>1046</v>
      </c>
      <c r="M707" s="117" t="s">
        <v>1046</v>
      </c>
      <c r="N707" s="117" t="s">
        <v>1046</v>
      </c>
      <c r="O707" s="117" t="s">
        <v>1046</v>
      </c>
      <c r="P707" s="117" t="s">
        <v>1046</v>
      </c>
    </row>
    <row r="708" spans="1:23" s="118" customFormat="1" ht="70" customHeight="1">
      <c r="A708" s="252" t="s">
        <v>970</v>
      </c>
      <c r="B708" s="119"/>
      <c r="C708" s="317" t="s">
        <v>1008</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v>
      </c>
      <c r="L708" s="117" t="s">
        <v>1046</v>
      </c>
      <c r="M708" s="117" t="s">
        <v>1046</v>
      </c>
      <c r="N708" s="117" t="s">
        <v>1046</v>
      </c>
      <c r="O708" s="117" t="s">
        <v>1046</v>
      </c>
      <c r="P708" s="117" t="s">
        <v>1046</v>
      </c>
    </row>
    <row r="709" spans="1:23" s="118" customFormat="1" ht="70" customHeight="1">
      <c r="A709" s="252" t="s">
        <v>971</v>
      </c>
      <c r="B709" s="119"/>
      <c r="C709" s="317" t="s">
        <v>1009</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v>
      </c>
      <c r="L709" s="117" t="s">
        <v>1046</v>
      </c>
      <c r="M709" s="117" t="s">
        <v>1046</v>
      </c>
      <c r="N709" s="117" t="s">
        <v>1046</v>
      </c>
      <c r="O709" s="117" t="s">
        <v>1046</v>
      </c>
      <c r="P709" s="117" t="s">
        <v>1046</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2D6EC3A-0655-4F8B-B63E-EDC206F3C66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2019-12-23T01:28:47Z</dcterms:modified>
</cp:coreProperties>
</file>