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89" documentId="8_{47B0C1C9-4A1A-4331-8572-CDBA2C16CDDA}" xr6:coauthVersionLast="47" xr6:coauthVersionMax="47" xr10:uidLastSave="{9E80D744-78BA-46E0-960E-408AEE92809F}"/>
  <workbookProtection workbookAlgorithmName="SHA-512" workbookHashValue="FPjgY8SZXzOQDQzuQ2aeoYs0FSsuEOb5CPJZSh+jTin/PUA4Xm0bJdtQUxlUddAlAEmbQifRqUtd45xPlADEFQ==" workbookSaltValue="ZfDURZPEGgssg28ZF2l6Kw==" workbookSpinCount="100000" lockStructure="1"/>
  <bookViews>
    <workbookView xWindow="-28920" yWindow="-120" windowWidth="29040" windowHeight="15840" tabRatio="810" xr2:uid="{00000000-000D-0000-FFFF-FFFF0000000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'様式２－２'!$A$3:$P$77,'様式２－２'!$A$83:$P$150,'様式２－２'!$A$1:$P$1</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51" i="45"/>
  <c r="S34" i="45"/>
  <c r="S37" i="45"/>
  <c r="S36" i="45"/>
  <c r="S35" i="45"/>
  <c r="S19" i="45"/>
  <c r="S33" i="45"/>
  <c r="S49"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P128" i="45"/>
  <c r="P122" i="45"/>
  <c r="P118" i="45"/>
  <c r="P116" i="45"/>
  <c r="P115" i="45"/>
  <c r="P113" i="45"/>
  <c r="P112" i="45"/>
  <c r="P111" i="45"/>
  <c r="P109" i="45"/>
  <c r="P108" i="45"/>
  <c r="P107" i="45"/>
  <c r="P104" i="45"/>
  <c r="P103" i="45"/>
  <c r="P102" i="45"/>
  <c r="S18" i="45" l="1"/>
  <c r="S53" i="45" l="1"/>
  <c r="S32" i="45"/>
  <c r="L23"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F2" i="54" l="1"/>
  <c r="OB2" i="54"/>
  <c r="NZ2" i="54"/>
  <c r="LT2" i="54"/>
  <c r="KJ2" i="54"/>
  <c r="KF2" i="54"/>
  <c r="KD2" i="54"/>
  <c r="JP2" i="54"/>
  <c r="JL2" i="54"/>
  <c r="JJ2" i="54"/>
  <c r="JB2" i="54"/>
  <c r="IL2" i="54"/>
  <c r="IH2" i="54"/>
  <c r="IB2" i="54"/>
  <c r="HX2" i="54"/>
  <c r="HV2" i="54"/>
  <c r="HR2" i="54"/>
  <c r="HN2" i="54"/>
  <c r="HL2" i="54"/>
  <c r="GX2" i="54"/>
  <c r="GT2" i="54"/>
  <c r="GR2" i="54"/>
  <c r="GN2" i="54"/>
  <c r="GJ2" i="54"/>
  <c r="GH2" i="54"/>
  <c r="FX2" i="54"/>
  <c r="FE2" i="54"/>
  <c r="FC2" i="54"/>
  <c r="FB2" i="54"/>
  <c r="FA2" i="54"/>
  <c r="EZ2" i="54"/>
  <c r="EV2" i="54"/>
  <c r="ET2" i="54"/>
  <c r="EP2" i="54"/>
  <c r="EL2" i="54"/>
  <c r="EJ2" i="54"/>
  <c r="EF2" i="54"/>
  <c r="EB2" i="54"/>
  <c r="DV2" i="54"/>
  <c r="DT2" i="54"/>
  <c r="DU2" i="54"/>
  <c r="FJ2" i="54" l="1"/>
  <c r="GD2" i="54"/>
  <c r="IP2" i="54"/>
  <c r="IZ2" i="54"/>
  <c r="DZ2" i="54"/>
  <c r="FF2" i="54"/>
  <c r="FZ2" i="54"/>
  <c r="LH2" i="54"/>
  <c r="LR2" i="54"/>
  <c r="IV2" i="54"/>
  <c r="JF2" i="54"/>
  <c r="FD2" i="54"/>
  <c r="LN2" i="54"/>
  <c r="LX2" i="54"/>
  <c r="HD2" i="54"/>
  <c r="IR2" i="54"/>
  <c r="HB2" i="54"/>
  <c r="IF2" i="54"/>
  <c r="LJ2" i="54"/>
  <c r="HH2" i="54" l="1"/>
  <c r="L72" i="45"/>
  <c r="M65" i="45"/>
  <c r="M60" i="45"/>
  <c r="M56" i="45"/>
  <c r="L54" i="45"/>
  <c r="L63" i="45" s="1"/>
  <c r="L49" i="45"/>
  <c r="M45" i="45"/>
  <c r="M37" i="45"/>
  <c r="M33" i="45"/>
  <c r="L28" i="45"/>
  <c r="L27" i="45"/>
  <c r="M49" i="45" l="1"/>
  <c r="R1" i="45" s="1"/>
  <c r="DS2" i="54"/>
  <c r="BT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Y2" i="54" s="1"/>
  <c r="X2" i="54"/>
  <c r="R19" i="45"/>
  <c r="BV2" i="54" s="1"/>
  <c r="O92" i="45"/>
  <c r="K92" i="45"/>
  <c r="H92" i="45"/>
  <c r="E92" i="45"/>
  <c r="O91" i="45"/>
  <c r="L91" i="45"/>
  <c r="C91" i="45"/>
  <c r="C90" i="45"/>
  <c r="N88" i="45"/>
  <c r="M88" i="45"/>
  <c r="N87" i="45"/>
  <c r="M87" i="45"/>
  <c r="N86" i="45"/>
  <c r="N85" i="45"/>
  <c r="R27" i="45"/>
  <c r="CD2" i="54" s="1"/>
  <c r="R23" i="45"/>
  <c r="BY2" i="54" s="1"/>
  <c r="Q27" i="45"/>
  <c r="Q23" i="45"/>
  <c r="A1" i="45" l="1"/>
  <c r="S27" i="45"/>
  <c r="AF2" i="54" s="1"/>
  <c r="S23" i="45"/>
  <c r="AA2" i="54" s="1"/>
  <c r="F52" i="45" l="1"/>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BE2" i="54"/>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AN2" i="54" s="1"/>
  <c r="U7" i="45"/>
  <c r="S22" i="45" l="1"/>
  <c r="AB2" i="54" s="1"/>
  <c r="S46" i="45"/>
  <c r="AW2" i="54" s="1"/>
  <c r="S29" i="45"/>
  <c r="AH2" i="54" s="1"/>
  <c r="AL2" i="54"/>
  <c r="S45" i="45"/>
  <c r="AV2" i="54" s="1"/>
  <c r="BD2" i="54"/>
  <c r="S48" i="45"/>
  <c r="AZ2" i="54" s="1"/>
  <c r="AM2" i="54"/>
  <c r="R33" i="45"/>
  <c r="CI2" i="54" s="1"/>
  <c r="AO2" i="54"/>
  <c r="R37" i="45"/>
  <c r="CM2" i="54" s="1"/>
  <c r="S24" i="45"/>
  <c r="AC2" i="54" s="1"/>
  <c r="R24" i="45"/>
  <c r="CA2" i="54" s="1"/>
  <c r="S72" i="45"/>
  <c r="R72" i="45"/>
  <c r="S28" i="45"/>
  <c r="AG2" i="54" s="1"/>
  <c r="S63" i="45"/>
  <c r="BM2" i="54" s="1"/>
  <c r="S54" i="45"/>
  <c r="BF2" i="54" s="1"/>
  <c r="R54" i="45"/>
  <c r="DE2" i="54" s="1"/>
  <c r="AK2" i="54" l="1"/>
  <c r="R49" i="45"/>
  <c r="DA2" i="54" s="1"/>
  <c r="K1" i="45"/>
  <c r="R28" i="45"/>
  <c r="CE2" i="54" s="1"/>
  <c r="BC2" i="54"/>
  <c r="R63" i="45"/>
  <c r="DL2" i="54" s="1"/>
</calcChain>
</file>

<file path=xl/sharedStrings.xml><?xml version="1.0" encoding="utf-8"?>
<sst xmlns="http://schemas.openxmlformats.org/spreadsheetml/2006/main" count="6894" uniqueCount="3216">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</sst>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2"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NumberFormat="1" applyFont="1" applyFill="1" applyBorder="1" applyAlignment="1" applyProtection="1">
      <alignment horizontal="center"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3" xfId="0" applyFont="1" applyBorder="1" applyAlignment="1">
      <alignment horizontal="left" vertical="center" shrinkToFi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04" t="str">
        <f>Q1</f>
        <v>未記載セルチェック：【未記載セル（色付）が残っています。】</v>
      </c>
      <c r="B1" s="204"/>
      <c r="C1" s="204"/>
      <c r="D1" s="204"/>
      <c r="E1" s="204"/>
      <c r="F1" s="204"/>
      <c r="G1" s="204"/>
      <c r="H1" s="204"/>
      <c r="I1" s="204"/>
      <c r="J1" s="204"/>
      <c r="K1" s="204" t="str">
        <f>R1</f>
        <v>内訳数値チェック：【記載Ｏ.Ｋ.】</v>
      </c>
      <c r="L1" s="204"/>
      <c r="M1" s="204"/>
      <c r="N1" s="204"/>
      <c r="O1" s="204"/>
      <c r="P1" s="204"/>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94" t="s">
        <v>102</v>
      </c>
      <c r="B3" s="194"/>
      <c r="C3" s="194"/>
      <c r="D3" s="194"/>
      <c r="E3" s="194"/>
      <c r="F3" s="194"/>
      <c r="G3" s="194"/>
      <c r="H3" s="194"/>
      <c r="I3" s="194"/>
      <c r="J3" s="194"/>
      <c r="K3" s="194"/>
      <c r="L3" s="194"/>
      <c r="M3" s="194"/>
      <c r="N3" s="194"/>
      <c r="O3" s="194"/>
      <c r="P3" s="194"/>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3134</v>
      </c>
      <c r="S6" s="34" t="s">
        <v>3127</v>
      </c>
      <c r="T6" s="11" t="s">
        <v>2627</v>
      </c>
      <c r="U6" s="33">
        <v>0.1</v>
      </c>
      <c r="V6" s="33">
        <v>0.08</v>
      </c>
    </row>
    <row r="7" spans="1:25" ht="13.9" customHeight="1" x14ac:dyDescent="0.4">
      <c r="K7" s="18" t="s">
        <v>104</v>
      </c>
      <c r="L7" s="59"/>
      <c r="M7" s="76"/>
      <c r="N7" s="104"/>
      <c r="O7" s="105"/>
      <c r="P7" s="106"/>
      <c r="Q7" s="34"/>
      <c r="R7" s="153"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5" t="s">
        <v>74</v>
      </c>
      <c r="B10" s="205"/>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5" t="s">
        <v>2992</v>
      </c>
      <c r="B11" s="205"/>
      <c r="C11" s="107"/>
      <c r="D11" s="114"/>
      <c r="E11" s="114"/>
      <c r="F11" s="114"/>
      <c r="G11" s="114"/>
      <c r="H11" s="114"/>
      <c r="I11" s="115"/>
      <c r="J11" s="193" t="s">
        <v>2728</v>
      </c>
      <c r="K11" s="193"/>
      <c r="L11" s="112"/>
      <c r="M11" s="193" t="s">
        <v>2729</v>
      </c>
      <c r="N11" s="193"/>
      <c r="O11" s="111"/>
      <c r="P11" s="119"/>
      <c r="Q11" s="23"/>
      <c r="R11" s="23"/>
      <c r="S11" s="23"/>
      <c r="W11" s="11" t="s">
        <v>110</v>
      </c>
      <c r="X11" s="11" t="s">
        <v>148</v>
      </c>
      <c r="Y11" s="11" t="s">
        <v>110</v>
      </c>
    </row>
    <row r="12" spans="1:25" ht="13.9" customHeight="1" x14ac:dyDescent="0.4">
      <c r="A12" s="197" t="s">
        <v>2993</v>
      </c>
      <c r="B12" s="197"/>
      <c r="C12" s="193" t="s">
        <v>403</v>
      </c>
      <c r="D12" s="193"/>
      <c r="E12" s="113"/>
      <c r="F12" s="120"/>
      <c r="G12" s="82" t="s">
        <v>404</v>
      </c>
      <c r="H12" s="113"/>
      <c r="I12" s="120"/>
      <c r="J12" s="53" t="s">
        <v>2727</v>
      </c>
      <c r="K12" s="113"/>
      <c r="L12" s="120"/>
      <c r="M12" s="193" t="s">
        <v>2624</v>
      </c>
      <c r="N12" s="193"/>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t="s">
        <v>3215</v>
      </c>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89" t="s">
        <v>75</v>
      </c>
      <c r="B16" s="190"/>
      <c r="C16" s="196"/>
      <c r="D16" s="116"/>
      <c r="E16" s="117"/>
      <c r="H16" s="195" t="s">
        <v>105</v>
      </c>
      <c r="I16" s="195"/>
      <c r="J16" s="116"/>
      <c r="K16" s="117"/>
      <c r="L16" s="101"/>
      <c r="M16" s="116"/>
      <c r="N16" s="117"/>
      <c r="P16" s="28" t="s">
        <v>232</v>
      </c>
      <c r="Q16" s="35"/>
      <c r="R16" s="25"/>
      <c r="S16" s="25"/>
      <c r="W16" s="11" t="s">
        <v>115</v>
      </c>
      <c r="X16" s="11" t="s">
        <v>153</v>
      </c>
      <c r="Y16" s="11" t="s">
        <v>153</v>
      </c>
    </row>
    <row r="17" spans="1:25" ht="13.9" customHeight="1" x14ac:dyDescent="0.4">
      <c r="A17" s="195" t="s">
        <v>76</v>
      </c>
      <c r="B17" s="195"/>
      <c r="C17" s="195"/>
      <c r="D17" s="195"/>
      <c r="E17" s="195"/>
      <c r="F17" s="195"/>
      <c r="G17" s="195"/>
      <c r="H17" s="195"/>
      <c r="I17" s="195"/>
      <c r="J17" s="195"/>
      <c r="K17" s="195"/>
      <c r="L17" s="84" t="s">
        <v>244</v>
      </c>
      <c r="M17" s="195" t="s">
        <v>243</v>
      </c>
      <c r="N17" s="195"/>
      <c r="O17" s="195"/>
      <c r="P17" s="195"/>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1">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43"/>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IF(OR(L36="*",L36="＊"),IF($D$16=$T$5,ROUNDDOWN(L33*U7,0),L33),IF($D$16=$T$5,ROUNDDOWN((L33-IF(OR($L$36="-",L$36="－",$L$36="―"),0,L36))*U7,0)+ROUNDDOWN(IF(OR($L$36="-",L$36="－",$L$36="―"),0,L36)*V7,0),L33))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8">
        <f>IF(OR($L$34="*",$L$34="＊"),"*",IF($D$16=$T$5,ROUNDDOWN(L34*$U$7,0),L34))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8">
        <f>IF(OR($L$35="*",$L$35="＊"),"*",IF($D$16=$T$5,ROUNDDOWN(L35*$U$7,0),L35))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8">
        <f>IF(OR($L$36="-",L$36="－",$L$36="―"),"-",IF(OR($L$36="*",$L$36="＊"),"*",IF($D$16=$T$5,ROUNDDOWN(L36*$V$7,0),L36)))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5">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5">
        <f>IF(OR($L$40="*",$L$40="＊"),"*",IF($D$16=$T$5,(L40-L38)+ROUNDDOWN(L38*$U$7,0),L40))</f>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5">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5">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5">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5">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43"/>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IF(OR(L36="*",L36="＊"),0,L36)))*$U$7,0))+((L37-L38)+L47+(L49-L50)+(ROUNDDOWN(IF(OR($L$36="-",L$36="－",$L$36="―"),0,IF(OR(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8">
        <f>IF(OR($L$51="*",$L$51="＊"),"*",IF($D$16=$T$5,ROUNDDOWN(L51*$U$7,0),L51))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5"/>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94" t="s">
        <v>3087</v>
      </c>
      <c r="B83" s="194"/>
      <c r="C83" s="194"/>
      <c r="D83" s="194"/>
      <c r="E83" s="194"/>
      <c r="F83" s="194"/>
      <c r="G83" s="194"/>
      <c r="H83" s="194"/>
      <c r="I83" s="194"/>
      <c r="J83" s="194"/>
      <c r="K83" s="194"/>
      <c r="L83" s="194"/>
      <c r="M83" s="194"/>
      <c r="N83" s="194"/>
      <c r="O83" s="194"/>
      <c r="P83" s="194"/>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8" t="str">
        <f>IF(N5="","",N5)</f>
        <v/>
      </c>
      <c r="O85" s="199"/>
      <c r="P85" s="200"/>
      <c r="Q85" s="34"/>
      <c r="R85" s="34"/>
    </row>
    <row r="86" spans="1:19" ht="13.9" customHeight="1" x14ac:dyDescent="0.4">
      <c r="K86" s="18" t="s">
        <v>192</v>
      </c>
      <c r="L86" s="41"/>
      <c r="M86" s="57"/>
      <c r="N86" s="201" t="str">
        <f>IF(N6="","",N6)</f>
        <v/>
      </c>
      <c r="O86" s="202"/>
      <c r="P86" s="203"/>
      <c r="Q86" s="34"/>
      <c r="R86" s="34"/>
    </row>
    <row r="87" spans="1:19" ht="13.9" customHeight="1" x14ac:dyDescent="0.4">
      <c r="K87" s="18" t="s">
        <v>104</v>
      </c>
      <c r="L87" s="41"/>
      <c r="M87" s="138" t="str">
        <f>IF(M7="","",M7)</f>
        <v/>
      </c>
      <c r="N87" s="198" t="str">
        <f>IF(N7="","",N7)</f>
        <v/>
      </c>
      <c r="O87" s="199"/>
      <c r="P87" s="200"/>
      <c r="Q87" s="34"/>
      <c r="R87" s="34"/>
    </row>
    <row r="88" spans="1:19" ht="13.9" customHeight="1" x14ac:dyDescent="0.4">
      <c r="K88" s="54" t="s">
        <v>191</v>
      </c>
      <c r="L88" s="55"/>
      <c r="M88" s="138" t="str">
        <f>IF(M8="","",M8)</f>
        <v/>
      </c>
      <c r="N88" s="198" t="str">
        <f>IF(N8="","",N8)</f>
        <v/>
      </c>
      <c r="O88" s="199"/>
      <c r="P88" s="200"/>
      <c r="Q88" s="34"/>
      <c r="R88" s="34"/>
    </row>
    <row r="89" spans="1:19" ht="6" customHeight="1" x14ac:dyDescent="0.4">
      <c r="Q89" s="23"/>
      <c r="R89" s="23"/>
    </row>
    <row r="90" spans="1:19" ht="13.9" customHeight="1" x14ac:dyDescent="0.4">
      <c r="A90" s="87" t="s">
        <v>74</v>
      </c>
      <c r="B90" s="88"/>
      <c r="C90" s="174" t="str">
        <f>IF(C10="","",C10)</f>
        <v/>
      </c>
      <c r="D90" s="175"/>
      <c r="E90" s="175"/>
      <c r="F90" s="175"/>
      <c r="G90" s="175"/>
      <c r="H90" s="175"/>
      <c r="I90" s="175"/>
      <c r="J90" s="175"/>
      <c r="K90" s="175"/>
      <c r="L90" s="175"/>
      <c r="M90" s="175"/>
      <c r="N90" s="175"/>
      <c r="O90" s="175"/>
      <c r="P90" s="176"/>
      <c r="Q90" s="23"/>
      <c r="R90" s="23"/>
    </row>
    <row r="91" spans="1:19" ht="13.9" customHeight="1" x14ac:dyDescent="0.4">
      <c r="A91" s="205" t="s">
        <v>2992</v>
      </c>
      <c r="B91" s="205"/>
      <c r="C91" s="174" t="str">
        <f>IF(C11="","",C11)</f>
        <v/>
      </c>
      <c r="D91" s="175"/>
      <c r="E91" s="175"/>
      <c r="F91" s="175"/>
      <c r="G91" s="175"/>
      <c r="H91" s="175"/>
      <c r="I91" s="176"/>
      <c r="J91" s="177" t="s">
        <v>2728</v>
      </c>
      <c r="K91" s="178"/>
      <c r="L91" s="130" t="str">
        <f>IF(L11="","",L11)</f>
        <v/>
      </c>
      <c r="M91" s="215" t="s">
        <v>2729</v>
      </c>
      <c r="N91" s="216"/>
      <c r="O91" s="217" t="str">
        <f>IF(O11="","",O11)</f>
        <v/>
      </c>
      <c r="P91" s="218"/>
      <c r="Q91" s="23"/>
      <c r="R91" s="23"/>
    </row>
    <row r="92" spans="1:19" ht="13.9" customHeight="1" x14ac:dyDescent="0.4">
      <c r="A92" s="197" t="s">
        <v>2993</v>
      </c>
      <c r="B92" s="197"/>
      <c r="C92" s="174" t="s">
        <v>403</v>
      </c>
      <c r="D92" s="176"/>
      <c r="E92" s="213" t="str">
        <f>IF(E12="","",E12)</f>
        <v/>
      </c>
      <c r="F92" s="214"/>
      <c r="G92" s="90" t="s">
        <v>404</v>
      </c>
      <c r="H92" s="213" t="str">
        <f>IF(H12="","",H12)</f>
        <v/>
      </c>
      <c r="I92" s="214"/>
      <c r="J92" s="89" t="s">
        <v>2727</v>
      </c>
      <c r="K92" s="206" t="str">
        <f>IF(K12="","",K12)</f>
        <v/>
      </c>
      <c r="L92" s="206"/>
      <c r="M92" s="174" t="s">
        <v>2624</v>
      </c>
      <c r="N92" s="176"/>
      <c r="O92" s="206" t="str">
        <f>IF(O12="","",O12)</f>
        <v/>
      </c>
      <c r="P92" s="206"/>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c r="P94" s="139" t="s">
        <v>3215</v>
      </c>
    </row>
    <row r="95" spans="1:19" ht="6" customHeight="1" x14ac:dyDescent="0.4"/>
    <row r="96" spans="1:19" ht="13.9" customHeight="1" x14ac:dyDescent="0.4">
      <c r="A96" s="189" t="s">
        <v>3136</v>
      </c>
      <c r="B96" s="190"/>
      <c r="C96" s="190"/>
      <c r="D96" s="190"/>
      <c r="E96" s="196"/>
      <c r="F96" s="158"/>
      <c r="G96" s="154"/>
      <c r="P96" s="28" t="s">
        <v>232</v>
      </c>
      <c r="Q96" s="23"/>
      <c r="R96" s="23"/>
    </row>
    <row r="97" spans="1:16" ht="13.9" customHeight="1" thickBot="1" x14ac:dyDescent="0.45">
      <c r="A97" s="235" t="s">
        <v>237</v>
      </c>
      <c r="B97" s="236"/>
      <c r="C97" s="236"/>
      <c r="D97" s="236"/>
      <c r="E97" s="237"/>
      <c r="F97" s="207" t="s">
        <v>3013</v>
      </c>
      <c r="G97" s="208"/>
      <c r="H97" s="208"/>
      <c r="I97" s="208"/>
      <c r="J97" s="208"/>
      <c r="K97" s="209"/>
      <c r="L97" s="171" t="s">
        <v>3012</v>
      </c>
      <c r="M97" s="210" t="s">
        <v>3014</v>
      </c>
      <c r="N97" s="211"/>
      <c r="O97" s="211"/>
      <c r="P97" s="212"/>
    </row>
    <row r="98" spans="1:16" ht="13.9" customHeight="1" x14ac:dyDescent="0.4">
      <c r="A98" s="238"/>
      <c r="B98" s="204"/>
      <c r="C98" s="204"/>
      <c r="D98" s="204"/>
      <c r="E98" s="239"/>
      <c r="F98" s="183" t="s">
        <v>2780</v>
      </c>
      <c r="G98" s="219"/>
      <c r="H98" s="219"/>
      <c r="I98" s="184"/>
      <c r="J98" s="183" t="s">
        <v>3011</v>
      </c>
      <c r="K98" s="184"/>
      <c r="L98" s="172"/>
      <c r="M98" s="183" t="s">
        <v>2781</v>
      </c>
      <c r="N98" s="219"/>
      <c r="O98" s="219"/>
      <c r="P98" s="220" t="s">
        <v>2783</v>
      </c>
    </row>
    <row r="99" spans="1:16" ht="13.9" customHeight="1" x14ac:dyDescent="0.4">
      <c r="A99" s="238"/>
      <c r="B99" s="204"/>
      <c r="C99" s="204"/>
      <c r="D99" s="204"/>
      <c r="E99" s="239"/>
      <c r="F99" s="242" t="s">
        <v>2781</v>
      </c>
      <c r="G99" s="243"/>
      <c r="H99" s="244"/>
      <c r="I99" s="229" t="s">
        <v>2783</v>
      </c>
      <c r="J99" s="180" t="s">
        <v>2782</v>
      </c>
      <c r="K99" s="229" t="s">
        <v>2783</v>
      </c>
      <c r="L99" s="172"/>
      <c r="M99" s="227" t="s">
        <v>2994</v>
      </c>
      <c r="N99" s="228"/>
      <c r="O99" s="224" t="s">
        <v>2798</v>
      </c>
      <c r="P99" s="221"/>
    </row>
    <row r="100" spans="1:16" ht="13.9" customHeight="1" x14ac:dyDescent="0.4">
      <c r="A100" s="238"/>
      <c r="B100" s="204"/>
      <c r="C100" s="204"/>
      <c r="D100" s="204"/>
      <c r="E100" s="239"/>
      <c r="F100" s="231" t="s">
        <v>2994</v>
      </c>
      <c r="G100" s="232"/>
      <c r="H100" s="233" t="s">
        <v>2798</v>
      </c>
      <c r="I100" s="230"/>
      <c r="J100" s="181"/>
      <c r="K100" s="230"/>
      <c r="L100" s="172"/>
      <c r="M100" s="225" t="s">
        <v>2778</v>
      </c>
      <c r="N100" s="226" t="s">
        <v>2779</v>
      </c>
      <c r="O100" s="224"/>
      <c r="P100" s="221"/>
    </row>
    <row r="101" spans="1:16" ht="13.9" customHeight="1" x14ac:dyDescent="0.4">
      <c r="A101" s="240"/>
      <c r="B101" s="241"/>
      <c r="C101" s="241"/>
      <c r="D101" s="241"/>
      <c r="E101" s="241"/>
      <c r="F101" s="136" t="s">
        <v>238</v>
      </c>
      <c r="G101" s="123" t="s">
        <v>239</v>
      </c>
      <c r="H101" s="234"/>
      <c r="I101" s="221"/>
      <c r="J101" s="182"/>
      <c r="K101" s="221"/>
      <c r="L101" s="172"/>
      <c r="M101" s="225"/>
      <c r="N101" s="226"/>
      <c r="O101" s="224"/>
      <c r="P101" s="222"/>
    </row>
    <row r="102" spans="1:16" ht="21" customHeight="1" x14ac:dyDescent="0.4">
      <c r="A102" s="99" t="s">
        <v>204</v>
      </c>
      <c r="B102" s="169" t="s">
        <v>2784</v>
      </c>
      <c r="C102" s="170"/>
      <c r="D102" s="170"/>
      <c r="E102" s="170"/>
      <c r="F102" s="124"/>
      <c r="G102" s="147"/>
      <c r="H102" s="147"/>
      <c r="I102" s="156" t="str">
        <f>IF(F96=R5,"-","")</f>
        <v/>
      </c>
      <c r="J102" s="124"/>
      <c r="K102" s="148" t="str">
        <f>IF(F96=R5,"-","")</f>
        <v/>
      </c>
      <c r="L102" s="172"/>
      <c r="M102" s="124"/>
      <c r="N102" s="147"/>
      <c r="O102" s="147"/>
      <c r="P102" s="148" t="str">
        <f>IF(F96=R5,"-","")</f>
        <v/>
      </c>
    </row>
    <row r="103" spans="1:16" ht="21" customHeight="1" x14ac:dyDescent="0.4">
      <c r="A103" s="99" t="s">
        <v>206</v>
      </c>
      <c r="B103" s="169" t="s">
        <v>2785</v>
      </c>
      <c r="C103" s="170"/>
      <c r="D103" s="170"/>
      <c r="E103" s="170"/>
      <c r="F103" s="149"/>
      <c r="G103" s="147"/>
      <c r="H103" s="147"/>
      <c r="I103" s="156" t="str">
        <f>IF(F96=R5,"-","")</f>
        <v/>
      </c>
      <c r="J103" s="149"/>
      <c r="K103" s="148" t="str">
        <f>IF(F96=R5,"-","")</f>
        <v/>
      </c>
      <c r="L103" s="172"/>
      <c r="M103" s="149"/>
      <c r="N103" s="147"/>
      <c r="O103" s="147"/>
      <c r="P103" s="148" t="str">
        <f>IF(F96=R5,"-","")</f>
        <v/>
      </c>
    </row>
    <row r="104" spans="1:16" ht="21" customHeight="1" x14ac:dyDescent="0.4">
      <c r="A104" s="99" t="s">
        <v>207</v>
      </c>
      <c r="B104" s="169" t="s">
        <v>2786</v>
      </c>
      <c r="C104" s="170"/>
      <c r="D104" s="170"/>
      <c r="E104" s="170"/>
      <c r="F104" s="149"/>
      <c r="G104" s="147"/>
      <c r="H104" s="147"/>
      <c r="I104" s="156" t="str">
        <f>IF(F96=R5,"-","")</f>
        <v/>
      </c>
      <c r="J104" s="149"/>
      <c r="K104" s="148" t="str">
        <f>IF(F96=R5,"-","")</f>
        <v/>
      </c>
      <c r="L104" s="172"/>
      <c r="M104" s="149"/>
      <c r="N104" s="147"/>
      <c r="O104" s="147"/>
      <c r="P104" s="148" t="str">
        <f>IF(F96=R5,"-","")</f>
        <v/>
      </c>
    </row>
    <row r="105" spans="1:16" ht="21" customHeight="1" x14ac:dyDescent="0.4">
      <c r="A105" s="99" t="s">
        <v>208</v>
      </c>
      <c r="B105" s="187" t="s">
        <v>50</v>
      </c>
      <c r="C105" s="223"/>
      <c r="D105" s="223"/>
      <c r="E105" s="223"/>
      <c r="F105" s="149">
        <f>SUM(F106:F109)</f>
        <v>0</v>
      </c>
      <c r="G105" s="147">
        <f t="shared" ref="G105:K105" si="8">SUM(G106:G109)</f>
        <v>0</v>
      </c>
      <c r="H105" s="147">
        <f t="shared" si="8"/>
        <v>0</v>
      </c>
      <c r="I105" s="156">
        <f t="shared" si="8"/>
        <v>0</v>
      </c>
      <c r="J105" s="149">
        <f t="shared" si="8"/>
        <v>0</v>
      </c>
      <c r="K105" s="148">
        <f t="shared" si="8"/>
        <v>0</v>
      </c>
      <c r="L105" s="172"/>
      <c r="M105" s="149">
        <f t="shared" ref="M105:P105" si="9">SUM(M106:M109)</f>
        <v>0</v>
      </c>
      <c r="N105" s="147">
        <f t="shared" si="9"/>
        <v>0</v>
      </c>
      <c r="O105" s="147">
        <f t="shared" si="9"/>
        <v>0</v>
      </c>
      <c r="P105" s="148">
        <f t="shared" si="9"/>
        <v>0</v>
      </c>
    </row>
    <row r="106" spans="1:16" ht="21" customHeight="1" x14ac:dyDescent="0.4">
      <c r="A106" s="99" t="s">
        <v>247</v>
      </c>
      <c r="B106" s="191" t="s">
        <v>235</v>
      </c>
      <c r="C106" s="179" t="s">
        <v>55</v>
      </c>
      <c r="D106" s="170"/>
      <c r="E106" s="170"/>
      <c r="F106" s="149"/>
      <c r="G106" s="147"/>
      <c r="H106" s="147"/>
      <c r="I106" s="156"/>
      <c r="J106" s="149"/>
      <c r="K106" s="148"/>
      <c r="L106" s="172"/>
      <c r="M106" s="149"/>
      <c r="N106" s="147"/>
      <c r="O106" s="147"/>
      <c r="P106" s="148"/>
    </row>
    <row r="107" spans="1:16" ht="21" customHeight="1" x14ac:dyDescent="0.4">
      <c r="A107" s="99" t="s">
        <v>249</v>
      </c>
      <c r="B107" s="191"/>
      <c r="C107" s="169" t="s">
        <v>2787</v>
      </c>
      <c r="D107" s="170"/>
      <c r="E107" s="170"/>
      <c r="F107" s="149"/>
      <c r="G107" s="147"/>
      <c r="H107" s="147"/>
      <c r="I107" s="156" t="str">
        <f>IF(F96=R5,"-","")</f>
        <v/>
      </c>
      <c r="J107" s="149"/>
      <c r="K107" s="148" t="str">
        <f>IF(F96=R5,"-","")</f>
        <v/>
      </c>
      <c r="L107" s="172"/>
      <c r="M107" s="149"/>
      <c r="N107" s="147"/>
      <c r="O107" s="147"/>
      <c r="P107" s="148" t="str">
        <f>IF(F96=R5,"-","")</f>
        <v/>
      </c>
    </row>
    <row r="108" spans="1:16" ht="21" customHeight="1" x14ac:dyDescent="0.4">
      <c r="A108" s="99" t="s">
        <v>251</v>
      </c>
      <c r="B108" s="191"/>
      <c r="C108" s="169" t="s">
        <v>2788</v>
      </c>
      <c r="D108" s="170"/>
      <c r="E108" s="170"/>
      <c r="F108" s="149"/>
      <c r="G108" s="147"/>
      <c r="H108" s="147"/>
      <c r="I108" s="156" t="str">
        <f>IF(F96=R5,"-","")</f>
        <v/>
      </c>
      <c r="J108" s="149"/>
      <c r="K108" s="148" t="str">
        <f>IF(F96=R5,"-","")</f>
        <v/>
      </c>
      <c r="L108" s="172"/>
      <c r="M108" s="149"/>
      <c r="N108" s="147"/>
      <c r="O108" s="147"/>
      <c r="P108" s="148" t="str">
        <f>IF(F96=R5,"-","")</f>
        <v/>
      </c>
    </row>
    <row r="109" spans="1:16" ht="21" customHeight="1" x14ac:dyDescent="0.4">
      <c r="A109" s="99" t="s">
        <v>252</v>
      </c>
      <c r="B109" s="192"/>
      <c r="C109" s="169" t="s">
        <v>2789</v>
      </c>
      <c r="D109" s="170"/>
      <c r="E109" s="170"/>
      <c r="F109" s="149"/>
      <c r="G109" s="147"/>
      <c r="H109" s="147"/>
      <c r="I109" s="156" t="str">
        <f>IF(F96=R5,"-","")</f>
        <v/>
      </c>
      <c r="J109" s="149"/>
      <c r="K109" s="148" t="str">
        <f>IF(F96=R5,"-","")</f>
        <v/>
      </c>
      <c r="L109" s="172"/>
      <c r="M109" s="149"/>
      <c r="N109" s="147"/>
      <c r="O109" s="147"/>
      <c r="P109" s="148" t="str">
        <f>IF(F96=R5,"-","")</f>
        <v/>
      </c>
    </row>
    <row r="110" spans="1:16" ht="21" customHeight="1" x14ac:dyDescent="0.4">
      <c r="A110" s="99" t="s">
        <v>209</v>
      </c>
      <c r="B110" s="187" t="s">
        <v>66</v>
      </c>
      <c r="C110" s="223"/>
      <c r="D110" s="223"/>
      <c r="E110" s="223"/>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72"/>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91" t="s">
        <v>236</v>
      </c>
      <c r="C111" s="169" t="s">
        <v>2790</v>
      </c>
      <c r="D111" s="170"/>
      <c r="E111" s="170"/>
      <c r="F111" s="149"/>
      <c r="G111" s="147"/>
      <c r="H111" s="147"/>
      <c r="I111" s="156" t="str">
        <f>IF(F96=R5,"-","")</f>
        <v/>
      </c>
      <c r="J111" s="149"/>
      <c r="K111" s="148" t="str">
        <f>IF(F96=R5,"-","")</f>
        <v/>
      </c>
      <c r="L111" s="172"/>
      <c r="M111" s="149"/>
      <c r="N111" s="147"/>
      <c r="O111" s="147"/>
      <c r="P111" s="148" t="str">
        <f>IF(F96=R5,"-","")</f>
        <v/>
      </c>
    </row>
    <row r="112" spans="1:16" ht="21" customHeight="1" x14ac:dyDescent="0.4">
      <c r="A112" s="99" t="s">
        <v>216</v>
      </c>
      <c r="B112" s="191"/>
      <c r="C112" s="169" t="s">
        <v>2791</v>
      </c>
      <c r="D112" s="170"/>
      <c r="E112" s="170"/>
      <c r="F112" s="149"/>
      <c r="G112" s="147"/>
      <c r="H112" s="147"/>
      <c r="I112" s="156" t="str">
        <f>IF(F96=R5,"-","")</f>
        <v/>
      </c>
      <c r="J112" s="149"/>
      <c r="K112" s="148" t="str">
        <f>IF(F96=R5,"-","")</f>
        <v/>
      </c>
      <c r="L112" s="172"/>
      <c r="M112" s="149"/>
      <c r="N112" s="147"/>
      <c r="O112" s="147"/>
      <c r="P112" s="148" t="str">
        <f>IF(F96=R5,"-","")</f>
        <v/>
      </c>
    </row>
    <row r="113" spans="1:16" ht="21" customHeight="1" x14ac:dyDescent="0.4">
      <c r="A113" s="99" t="s">
        <v>217</v>
      </c>
      <c r="B113" s="191"/>
      <c r="C113" s="169" t="s">
        <v>2792</v>
      </c>
      <c r="D113" s="170"/>
      <c r="E113" s="170"/>
      <c r="F113" s="149"/>
      <c r="G113" s="147"/>
      <c r="H113" s="147"/>
      <c r="I113" s="156" t="str">
        <f>IF(F96=R5,"-","")</f>
        <v/>
      </c>
      <c r="J113" s="149"/>
      <c r="K113" s="148" t="str">
        <f>IF(F96=R5,"-","")</f>
        <v/>
      </c>
      <c r="L113" s="172"/>
      <c r="M113" s="149"/>
      <c r="N113" s="147"/>
      <c r="O113" s="147"/>
      <c r="P113" s="148" t="str">
        <f>IF(F96=R5,"-","")</f>
        <v/>
      </c>
    </row>
    <row r="114" spans="1:16" ht="21" customHeight="1" x14ac:dyDescent="0.4">
      <c r="A114" s="99" t="s">
        <v>218</v>
      </c>
      <c r="B114" s="191"/>
      <c r="C114" s="187" t="s">
        <v>63</v>
      </c>
      <c r="D114" s="223"/>
      <c r="E114" s="223"/>
      <c r="F114" s="149">
        <f>SUM(F115:F118)</f>
        <v>0</v>
      </c>
      <c r="G114" s="147">
        <f t="shared" ref="G114:K114" si="11">SUM(G115:G118)</f>
        <v>0</v>
      </c>
      <c r="H114" s="147">
        <f t="shared" si="11"/>
        <v>0</v>
      </c>
      <c r="I114" s="156">
        <f t="shared" si="11"/>
        <v>0</v>
      </c>
      <c r="J114" s="149">
        <f t="shared" si="11"/>
        <v>0</v>
      </c>
      <c r="K114" s="148">
        <f t="shared" si="11"/>
        <v>0</v>
      </c>
      <c r="L114" s="172"/>
      <c r="M114" s="149">
        <f t="shared" ref="M114:P114" si="12">SUM(M115:M118)</f>
        <v>0</v>
      </c>
      <c r="N114" s="147">
        <f t="shared" si="12"/>
        <v>0</v>
      </c>
      <c r="O114" s="147">
        <f t="shared" si="12"/>
        <v>0</v>
      </c>
      <c r="P114" s="148">
        <f t="shared" si="12"/>
        <v>0</v>
      </c>
    </row>
    <row r="115" spans="1:16" ht="21" customHeight="1" x14ac:dyDescent="0.4">
      <c r="A115" s="99" t="s">
        <v>219</v>
      </c>
      <c r="B115" s="191"/>
      <c r="C115" s="191" t="s">
        <v>234</v>
      </c>
      <c r="D115" s="169" t="s">
        <v>2793</v>
      </c>
      <c r="E115" s="170"/>
      <c r="F115" s="149"/>
      <c r="G115" s="147"/>
      <c r="H115" s="147"/>
      <c r="I115" s="156" t="str">
        <f>IF(F96=R5,"-","")</f>
        <v/>
      </c>
      <c r="J115" s="149"/>
      <c r="K115" s="148" t="str">
        <f>IF(F96=R5,"-","")</f>
        <v/>
      </c>
      <c r="L115" s="172"/>
      <c r="M115" s="149"/>
      <c r="N115" s="147"/>
      <c r="O115" s="147"/>
      <c r="P115" s="148" t="str">
        <f>IF(F96=R5,"-","")</f>
        <v/>
      </c>
    </row>
    <row r="116" spans="1:16" ht="21" customHeight="1" x14ac:dyDescent="0.4">
      <c r="A116" s="99" t="s">
        <v>220</v>
      </c>
      <c r="B116" s="191"/>
      <c r="C116" s="191"/>
      <c r="D116" s="169" t="s">
        <v>2794</v>
      </c>
      <c r="E116" s="170"/>
      <c r="F116" s="149"/>
      <c r="G116" s="147"/>
      <c r="H116" s="147"/>
      <c r="I116" s="156" t="str">
        <f>IF(F96=R5,"-","")</f>
        <v/>
      </c>
      <c r="J116" s="149"/>
      <c r="K116" s="148" t="str">
        <f>IF(F96=R5,"-","")</f>
        <v/>
      </c>
      <c r="L116" s="172"/>
      <c r="M116" s="149"/>
      <c r="N116" s="147"/>
      <c r="O116" s="147"/>
      <c r="P116" s="148" t="str">
        <f>IF(F96=R5,"-","")</f>
        <v/>
      </c>
    </row>
    <row r="117" spans="1:16" ht="21" customHeight="1" x14ac:dyDescent="0.4">
      <c r="A117" s="99" t="s">
        <v>221</v>
      </c>
      <c r="B117" s="191"/>
      <c r="C117" s="191"/>
      <c r="D117" s="179" t="s">
        <v>56</v>
      </c>
      <c r="E117" s="188"/>
      <c r="F117" s="149"/>
      <c r="G117" s="147"/>
      <c r="H117" s="147"/>
      <c r="I117" s="156"/>
      <c r="J117" s="149"/>
      <c r="K117" s="148"/>
      <c r="L117" s="172"/>
      <c r="M117" s="149"/>
      <c r="N117" s="147"/>
      <c r="O117" s="147"/>
      <c r="P117" s="148"/>
    </row>
    <row r="118" spans="1:16" ht="21" customHeight="1" x14ac:dyDescent="0.4">
      <c r="A118" s="99" t="s">
        <v>2625</v>
      </c>
      <c r="B118" s="191"/>
      <c r="C118" s="192"/>
      <c r="D118" s="169" t="s">
        <v>2795</v>
      </c>
      <c r="E118" s="170"/>
      <c r="F118" s="149"/>
      <c r="G118" s="147"/>
      <c r="H118" s="147"/>
      <c r="I118" s="156" t="str">
        <f>IF(F96=R5,"-","")</f>
        <v/>
      </c>
      <c r="J118" s="149"/>
      <c r="K118" s="148" t="str">
        <f>IF(F96=R5,"-","")</f>
        <v/>
      </c>
      <c r="L118" s="172"/>
      <c r="M118" s="149"/>
      <c r="N118" s="147"/>
      <c r="O118" s="147"/>
      <c r="P118" s="148" t="str">
        <f>IF(F96=R5,"-","")</f>
        <v/>
      </c>
    </row>
    <row r="119" spans="1:16" ht="21" customHeight="1" x14ac:dyDescent="0.4">
      <c r="A119" s="99" t="s">
        <v>222</v>
      </c>
      <c r="B119" s="191"/>
      <c r="C119" s="179" t="s">
        <v>57</v>
      </c>
      <c r="D119" s="188"/>
      <c r="E119" s="188"/>
      <c r="F119" s="149"/>
      <c r="G119" s="147"/>
      <c r="H119" s="147"/>
      <c r="I119" s="156"/>
      <c r="J119" s="149"/>
      <c r="K119" s="148"/>
      <c r="L119" s="172"/>
      <c r="M119" s="149"/>
      <c r="N119" s="147"/>
      <c r="O119" s="147"/>
      <c r="P119" s="148"/>
    </row>
    <row r="120" spans="1:16" ht="21" customHeight="1" x14ac:dyDescent="0.4">
      <c r="A120" s="99" t="s">
        <v>223</v>
      </c>
      <c r="B120" s="191"/>
      <c r="C120" s="179" t="s">
        <v>58</v>
      </c>
      <c r="D120" s="188"/>
      <c r="E120" s="188"/>
      <c r="F120" s="149"/>
      <c r="G120" s="147"/>
      <c r="H120" s="147"/>
      <c r="I120" s="156"/>
      <c r="J120" s="149"/>
      <c r="K120" s="148"/>
      <c r="L120" s="172"/>
      <c r="M120" s="149"/>
      <c r="N120" s="147"/>
      <c r="O120" s="147"/>
      <c r="P120" s="148"/>
    </row>
    <row r="121" spans="1:16" ht="21" customHeight="1" x14ac:dyDescent="0.4">
      <c r="A121" s="99" t="s">
        <v>224</v>
      </c>
      <c r="B121" s="191"/>
      <c r="C121" s="187" t="s">
        <v>67</v>
      </c>
      <c r="D121" s="245"/>
      <c r="E121" s="245"/>
      <c r="F121" s="149">
        <f>SUM(F122:F124)</f>
        <v>0</v>
      </c>
      <c r="G121" s="147">
        <f t="shared" ref="G121:K121" si="13">SUM(G122:G124)</f>
        <v>0</v>
      </c>
      <c r="H121" s="147">
        <f t="shared" si="13"/>
        <v>0</v>
      </c>
      <c r="I121" s="156">
        <f t="shared" si="13"/>
        <v>0</v>
      </c>
      <c r="J121" s="149">
        <f t="shared" si="13"/>
        <v>0</v>
      </c>
      <c r="K121" s="148">
        <f t="shared" si="13"/>
        <v>0</v>
      </c>
      <c r="L121" s="172"/>
      <c r="M121" s="149">
        <f t="shared" ref="M121:P121" si="14">SUM(M122:M124)</f>
        <v>0</v>
      </c>
      <c r="N121" s="147">
        <f t="shared" si="14"/>
        <v>0</v>
      </c>
      <c r="O121" s="147">
        <f t="shared" si="14"/>
        <v>0</v>
      </c>
      <c r="P121" s="148">
        <f t="shared" si="14"/>
        <v>0</v>
      </c>
    </row>
    <row r="122" spans="1:16" ht="21" customHeight="1" x14ac:dyDescent="0.4">
      <c r="A122" s="99" t="s">
        <v>225</v>
      </c>
      <c r="B122" s="191"/>
      <c r="C122" s="191" t="s">
        <v>233</v>
      </c>
      <c r="D122" s="169" t="s">
        <v>2796</v>
      </c>
      <c r="E122" s="170"/>
      <c r="F122" s="149"/>
      <c r="G122" s="147"/>
      <c r="H122" s="147"/>
      <c r="I122" s="156" t="str">
        <f>IF(F96=R5,"-","")</f>
        <v/>
      </c>
      <c r="J122" s="149"/>
      <c r="K122" s="148" t="str">
        <f>IF(F96=R5,"-","")</f>
        <v/>
      </c>
      <c r="L122" s="172"/>
      <c r="M122" s="149"/>
      <c r="N122" s="147"/>
      <c r="O122" s="147"/>
      <c r="P122" s="148" t="str">
        <f>IF(F96=R5,"-","")</f>
        <v/>
      </c>
    </row>
    <row r="123" spans="1:16" ht="21" customHeight="1" x14ac:dyDescent="0.4">
      <c r="A123" s="99" t="s">
        <v>226</v>
      </c>
      <c r="B123" s="191"/>
      <c r="C123" s="191"/>
      <c r="D123" s="179" t="s">
        <v>68</v>
      </c>
      <c r="E123" s="188"/>
      <c r="F123" s="149"/>
      <c r="G123" s="147"/>
      <c r="H123" s="147"/>
      <c r="I123" s="156"/>
      <c r="J123" s="149"/>
      <c r="K123" s="148"/>
      <c r="L123" s="172"/>
      <c r="M123" s="149"/>
      <c r="N123" s="147"/>
      <c r="O123" s="147"/>
      <c r="P123" s="148"/>
    </row>
    <row r="124" spans="1:16" ht="21" customHeight="1" x14ac:dyDescent="0.4">
      <c r="A124" s="99" t="s">
        <v>227</v>
      </c>
      <c r="B124" s="191"/>
      <c r="C124" s="192"/>
      <c r="D124" s="179" t="s">
        <v>69</v>
      </c>
      <c r="E124" s="188"/>
      <c r="F124" s="149"/>
      <c r="G124" s="147"/>
      <c r="H124" s="147"/>
      <c r="I124" s="156"/>
      <c r="J124" s="149"/>
      <c r="K124" s="148"/>
      <c r="L124" s="172"/>
      <c r="M124" s="149"/>
      <c r="N124" s="147"/>
      <c r="O124" s="147"/>
      <c r="P124" s="148"/>
    </row>
    <row r="125" spans="1:16" ht="21" customHeight="1" x14ac:dyDescent="0.4">
      <c r="A125" s="99" t="s">
        <v>228</v>
      </c>
      <c r="B125" s="191"/>
      <c r="C125" s="179" t="s">
        <v>65</v>
      </c>
      <c r="D125" s="188"/>
      <c r="E125" s="188"/>
      <c r="F125" s="149"/>
      <c r="G125" s="147"/>
      <c r="H125" s="147"/>
      <c r="I125" s="156"/>
      <c r="J125" s="149"/>
      <c r="K125" s="148"/>
      <c r="L125" s="172"/>
      <c r="M125" s="149"/>
      <c r="N125" s="147"/>
      <c r="O125" s="147"/>
      <c r="P125" s="148"/>
    </row>
    <row r="126" spans="1:16" ht="21" customHeight="1" x14ac:dyDescent="0.4">
      <c r="A126" s="99" t="s">
        <v>229</v>
      </c>
      <c r="B126" s="191"/>
      <c r="C126" s="179" t="s">
        <v>59</v>
      </c>
      <c r="D126" s="188"/>
      <c r="E126" s="188"/>
      <c r="F126" s="149"/>
      <c r="G126" s="147"/>
      <c r="H126" s="147"/>
      <c r="I126" s="156"/>
      <c r="J126" s="149"/>
      <c r="K126" s="148"/>
      <c r="L126" s="172"/>
      <c r="M126" s="149"/>
      <c r="N126" s="147"/>
      <c r="O126" s="147"/>
      <c r="P126" s="148"/>
    </row>
    <row r="127" spans="1:16" ht="21" customHeight="1" x14ac:dyDescent="0.4">
      <c r="A127" s="99" t="s">
        <v>212</v>
      </c>
      <c r="B127" s="191"/>
      <c r="C127" s="179" t="s">
        <v>64</v>
      </c>
      <c r="D127" s="188"/>
      <c r="E127" s="188"/>
      <c r="F127" s="149"/>
      <c r="G127" s="147"/>
      <c r="H127" s="147"/>
      <c r="I127" s="156"/>
      <c r="J127" s="149"/>
      <c r="K127" s="148"/>
      <c r="L127" s="172"/>
      <c r="M127" s="149"/>
      <c r="N127" s="147"/>
      <c r="O127" s="147"/>
      <c r="P127" s="148"/>
    </row>
    <row r="128" spans="1:16" ht="21" customHeight="1" x14ac:dyDescent="0.4">
      <c r="A128" s="99" t="s">
        <v>213</v>
      </c>
      <c r="B128" s="191"/>
      <c r="C128" s="169" t="s">
        <v>2797</v>
      </c>
      <c r="D128" s="170"/>
      <c r="E128" s="170"/>
      <c r="F128" s="149"/>
      <c r="G128" s="147"/>
      <c r="H128" s="147"/>
      <c r="I128" s="156" t="str">
        <f>IF(F96=R5,"-","")</f>
        <v/>
      </c>
      <c r="J128" s="149"/>
      <c r="K128" s="148" t="str">
        <f>IF(F96=R5,"-","")</f>
        <v/>
      </c>
      <c r="L128" s="172"/>
      <c r="M128" s="149"/>
      <c r="N128" s="147"/>
      <c r="O128" s="147"/>
      <c r="P128" s="148" t="str">
        <f>IF(F96=R5,"-","")</f>
        <v/>
      </c>
    </row>
    <row r="129" spans="1:16" ht="21" customHeight="1" x14ac:dyDescent="0.4">
      <c r="A129" s="99" t="s">
        <v>230</v>
      </c>
      <c r="B129" s="191"/>
      <c r="C129" s="187" t="s">
        <v>2772</v>
      </c>
      <c r="D129" s="188"/>
      <c r="E129" s="188"/>
      <c r="F129" s="149">
        <f>SUM(F130:F132)</f>
        <v>0</v>
      </c>
      <c r="G129" s="147">
        <f t="shared" ref="G129:K129" si="15">SUM(G130:G132)</f>
        <v>0</v>
      </c>
      <c r="H129" s="147">
        <f t="shared" si="15"/>
        <v>0</v>
      </c>
      <c r="I129" s="156">
        <f t="shared" si="15"/>
        <v>0</v>
      </c>
      <c r="J129" s="149">
        <f t="shared" si="15"/>
        <v>0</v>
      </c>
      <c r="K129" s="148">
        <f t="shared" si="15"/>
        <v>0</v>
      </c>
      <c r="L129" s="172"/>
      <c r="M129" s="149">
        <f t="shared" ref="M129:P129" si="16">SUM(M130:M132)</f>
        <v>0</v>
      </c>
      <c r="N129" s="147">
        <f t="shared" si="16"/>
        <v>0</v>
      </c>
      <c r="O129" s="147">
        <f t="shared" si="16"/>
        <v>0</v>
      </c>
      <c r="P129" s="148">
        <f t="shared" si="16"/>
        <v>0</v>
      </c>
    </row>
    <row r="130" spans="1:16" ht="21" customHeight="1" x14ac:dyDescent="0.4">
      <c r="A130" s="99" t="s">
        <v>2757</v>
      </c>
      <c r="B130" s="191"/>
      <c r="C130" s="191" t="s">
        <v>2756</v>
      </c>
      <c r="D130" s="185" t="s">
        <v>2799</v>
      </c>
      <c r="E130" s="186"/>
      <c r="F130" s="149"/>
      <c r="G130" s="147"/>
      <c r="H130" s="147"/>
      <c r="I130" s="156"/>
      <c r="J130" s="149"/>
      <c r="K130" s="148"/>
      <c r="L130" s="172"/>
      <c r="M130" s="149"/>
      <c r="N130" s="147"/>
      <c r="O130" s="147"/>
      <c r="P130" s="148"/>
    </row>
    <row r="131" spans="1:16" ht="21" customHeight="1" x14ac:dyDescent="0.4">
      <c r="A131" s="99" t="s">
        <v>2758</v>
      </c>
      <c r="B131" s="191"/>
      <c r="C131" s="191"/>
      <c r="D131" s="189" t="s">
        <v>61</v>
      </c>
      <c r="E131" s="190"/>
      <c r="F131" s="149"/>
      <c r="G131" s="147"/>
      <c r="H131" s="147"/>
      <c r="I131" s="156"/>
      <c r="J131" s="149"/>
      <c r="K131" s="148"/>
      <c r="L131" s="172"/>
      <c r="M131" s="149"/>
      <c r="N131" s="147"/>
      <c r="O131" s="147"/>
      <c r="P131" s="148"/>
    </row>
    <row r="132" spans="1:16" ht="21" customHeight="1" x14ac:dyDescent="0.4">
      <c r="A132" s="99" t="s">
        <v>2759</v>
      </c>
      <c r="B132" s="191"/>
      <c r="C132" s="192"/>
      <c r="D132" s="189" t="s">
        <v>62</v>
      </c>
      <c r="E132" s="190"/>
      <c r="F132" s="149"/>
      <c r="G132" s="147"/>
      <c r="H132" s="147"/>
      <c r="I132" s="156"/>
      <c r="J132" s="149"/>
      <c r="K132" s="148"/>
      <c r="L132" s="172"/>
      <c r="M132" s="149"/>
      <c r="N132" s="147"/>
      <c r="O132" s="147"/>
      <c r="P132" s="148"/>
    </row>
    <row r="133" spans="1:16" ht="21" customHeight="1" thickBot="1" x14ac:dyDescent="0.45">
      <c r="A133" s="99" t="s">
        <v>231</v>
      </c>
      <c r="B133" s="192"/>
      <c r="C133" s="179" t="s">
        <v>60</v>
      </c>
      <c r="D133" s="188"/>
      <c r="E133" s="188"/>
      <c r="F133" s="150"/>
      <c r="G133" s="151"/>
      <c r="H133" s="151"/>
      <c r="I133" s="157"/>
      <c r="J133" s="150"/>
      <c r="K133" s="152"/>
      <c r="L133" s="173"/>
      <c r="M133" s="150"/>
      <c r="N133" s="151"/>
      <c r="O133" s="151"/>
      <c r="P133" s="152"/>
    </row>
    <row r="134" spans="1:16" ht="13.9" customHeight="1" x14ac:dyDescent="0.4">
      <c r="A134" s="155" t="s">
        <v>3144</v>
      </c>
    </row>
    <row r="135" spans="1:16" ht="13.9" customHeight="1" x14ac:dyDescent="0.4">
      <c r="A135" s="155" t="s">
        <v>3080</v>
      </c>
    </row>
    <row r="136" spans="1:16" ht="13.9" customHeight="1" x14ac:dyDescent="0.4">
      <c r="A136" s="155" t="s">
        <v>3081</v>
      </c>
    </row>
    <row r="137" spans="1:16" ht="13.9" customHeight="1" x14ac:dyDescent="0.4">
      <c r="A137" s="155" t="s">
        <v>3131</v>
      </c>
    </row>
    <row r="138" spans="1:16" ht="13.9" customHeight="1" x14ac:dyDescent="0.4">
      <c r="A138" s="155" t="s">
        <v>3132</v>
      </c>
    </row>
    <row r="139" spans="1:16" ht="13.9" customHeight="1" x14ac:dyDescent="0.4">
      <c r="A139" s="155" t="s">
        <v>2996</v>
      </c>
    </row>
    <row r="140" spans="1:16" ht="13.9" customHeight="1" x14ac:dyDescent="0.4">
      <c r="A140" s="155" t="s">
        <v>3138</v>
      </c>
    </row>
    <row r="141" spans="1:16" ht="13.9" customHeight="1" x14ac:dyDescent="0.4">
      <c r="A141" s="155" t="s">
        <v>2995</v>
      </c>
    </row>
    <row r="142" spans="1:16" ht="13.9" customHeight="1" x14ac:dyDescent="0.4">
      <c r="A142" s="155" t="s">
        <v>3015</v>
      </c>
    </row>
    <row r="143" spans="1:16" ht="13.9" customHeight="1" x14ac:dyDescent="0.4">
      <c r="A143" s="155" t="s">
        <v>3148</v>
      </c>
    </row>
    <row r="144" spans="1:16" ht="13.9" customHeight="1" x14ac:dyDescent="0.4">
      <c r="A144" s="155" t="s">
        <v>3137</v>
      </c>
    </row>
    <row r="145" spans="1:1" ht="13.9" customHeight="1" x14ac:dyDescent="0.4">
      <c r="A145" s="155" t="s">
        <v>3145</v>
      </c>
    </row>
    <row r="146" spans="1:1" x14ac:dyDescent="0.4">
      <c r="A146" s="155" t="s">
        <v>3146</v>
      </c>
    </row>
    <row r="147" spans="1:1" x14ac:dyDescent="0.4">
      <c r="A147" s="155" t="s">
        <v>3139</v>
      </c>
    </row>
    <row r="148" spans="1:1" x14ac:dyDescent="0.4">
      <c r="A148" s="155" t="s">
        <v>3147</v>
      </c>
    </row>
    <row r="149" spans="1:1" x14ac:dyDescent="0.4">
      <c r="A149" s="155" t="s">
        <v>3149</v>
      </c>
    </row>
    <row r="150" spans="1:1" x14ac:dyDescent="0.4">
      <c r="A150" s="155" t="s">
        <v>3143</v>
      </c>
    </row>
  </sheetData>
  <sheetProtection algorithmName="SHA-512" hashValue="oxrFOUjIGS1MrIz8FP8hBlUD1/eLan0ZC3d35oraB5z5OQB3nW92PWfVW+FIVWQuR2lRzs+KMJdIo+vKLElt6w==" saltValue="ElNlJ/XPZcghj9dh3jg4ng==" spinCount="100000" sheet="1" selectLockedCells="1"/>
  <mergeCells count="88">
    <mergeCell ref="D131:E131"/>
    <mergeCell ref="C125:E125"/>
    <mergeCell ref="D123:E123"/>
    <mergeCell ref="D116:E116"/>
    <mergeCell ref="D118:E118"/>
    <mergeCell ref="C121:E121"/>
    <mergeCell ref="D124:E124"/>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M92:N92"/>
    <mergeCell ref="O92:P92"/>
    <mergeCell ref="A91:B91"/>
    <mergeCell ref="A92:B92"/>
    <mergeCell ref="F97:K97"/>
    <mergeCell ref="C92:D92"/>
    <mergeCell ref="M97:P97"/>
    <mergeCell ref="E92:F92"/>
    <mergeCell ref="H92:I92"/>
    <mergeCell ref="K92:L92"/>
    <mergeCell ref="A96:E96"/>
    <mergeCell ref="M91:N91"/>
    <mergeCell ref="O91:P91"/>
    <mergeCell ref="J11:K11"/>
    <mergeCell ref="A1:J1"/>
    <mergeCell ref="K1:P1"/>
    <mergeCell ref="A3:P3"/>
    <mergeCell ref="A10:B10"/>
    <mergeCell ref="A11:B11"/>
    <mergeCell ref="M11:N11"/>
    <mergeCell ref="C12:D12"/>
    <mergeCell ref="M12:N12"/>
    <mergeCell ref="A83:P83"/>
    <mergeCell ref="C90:P90"/>
    <mergeCell ref="M17:P17"/>
    <mergeCell ref="A16:C16"/>
    <mergeCell ref="A17:K17"/>
    <mergeCell ref="A12:B12"/>
    <mergeCell ref="H16:I16"/>
    <mergeCell ref="N85:P85"/>
    <mergeCell ref="N87:P87"/>
    <mergeCell ref="N88:P88"/>
    <mergeCell ref="N86:P86"/>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s>
  <phoneticPr fontId="1"/>
  <conditionalFormatting sqref="L16">
    <cfRule type="expression" dxfId="410" priority="5029">
      <formula>AND($J$16="")</formula>
    </cfRule>
  </conditionalFormatting>
  <conditionalFormatting sqref="J16">
    <cfRule type="expression" dxfId="409" priority="4827">
      <formula>AND($J$16="")</formula>
    </cfRule>
  </conditionalFormatting>
  <conditionalFormatting sqref="M16:N16">
    <cfRule type="expression" dxfId="408" priority="4826">
      <formula>AND($L$16="")</formula>
    </cfRule>
  </conditionalFormatting>
  <conditionalFormatting sqref="N5">
    <cfRule type="expression" dxfId="407" priority="3518">
      <formula>AND($N$5="")</formula>
    </cfRule>
  </conditionalFormatting>
  <conditionalFormatting sqref="N6">
    <cfRule type="expression" dxfId="406" priority="3517">
      <formula>AND($N$6="")</formula>
    </cfRule>
  </conditionalFormatting>
  <conditionalFormatting sqref="M7">
    <cfRule type="expression" dxfId="405" priority="3516">
      <formula>AND($M$7="")</formula>
    </cfRule>
  </conditionalFormatting>
  <conditionalFormatting sqref="M8">
    <cfRule type="expression" dxfId="404" priority="3515">
      <formula>AND($M$8="")</formula>
    </cfRule>
  </conditionalFormatting>
  <conditionalFormatting sqref="N7">
    <cfRule type="expression" dxfId="403" priority="3514">
      <formula>AND($N$7="",$M$7&lt;&gt;"２無")</formula>
    </cfRule>
  </conditionalFormatting>
  <conditionalFormatting sqref="N8">
    <cfRule type="expression" dxfId="402" priority="3513">
      <formula>AND($N$8="",$M$8&lt;&gt;"２無")</formula>
    </cfRule>
  </conditionalFormatting>
  <conditionalFormatting sqref="D16">
    <cfRule type="expression" dxfId="401" priority="3512">
      <formula>AND($D$16="")</formula>
    </cfRule>
  </conditionalFormatting>
  <conditionalFormatting sqref="G14">
    <cfRule type="expression" dxfId="400" priority="3511">
      <formula>AND($G$14="")</formula>
    </cfRule>
  </conditionalFormatting>
  <conditionalFormatting sqref="L14">
    <cfRule type="expression" dxfId="399" priority="3510">
      <formula>AND($L$14="")</formula>
    </cfRule>
  </conditionalFormatting>
  <conditionalFormatting sqref="C10">
    <cfRule type="expression" dxfId="398" priority="3509">
      <formula>AND($C$10="")</formula>
    </cfRule>
  </conditionalFormatting>
  <conditionalFormatting sqref="C11">
    <cfRule type="expression" dxfId="397" priority="3508">
      <formula>AND($C$11="")</formula>
    </cfRule>
  </conditionalFormatting>
  <conditionalFormatting sqref="L11">
    <cfRule type="expression" dxfId="396" priority="3507">
      <formula>AND($L$11="")</formula>
    </cfRule>
  </conditionalFormatting>
  <conditionalFormatting sqref="O11">
    <cfRule type="expression" dxfId="395" priority="3506">
      <formula>AND($O$11="")</formula>
    </cfRule>
  </conditionalFormatting>
  <conditionalFormatting sqref="E12">
    <cfRule type="expression" dxfId="394" priority="3505">
      <formula>AND($E$12="")</formula>
    </cfRule>
  </conditionalFormatting>
  <conditionalFormatting sqref="H12">
    <cfRule type="expression" dxfId="393" priority="3504">
      <formula>AND($H$12="")</formula>
    </cfRule>
  </conditionalFormatting>
  <conditionalFormatting sqref="K12">
    <cfRule type="expression" dxfId="392" priority="3503">
      <formula>AND($K$12="")</formula>
    </cfRule>
  </conditionalFormatting>
  <conditionalFormatting sqref="O12">
    <cfRule type="expression" dxfId="391" priority="3502">
      <formula>AND($O$12="")</formula>
    </cfRule>
  </conditionalFormatting>
  <conditionalFormatting sqref="G94">
    <cfRule type="expression" dxfId="390" priority="2527">
      <formula>AND($G$94="")</formula>
    </cfRule>
  </conditionalFormatting>
  <conditionalFormatting sqref="L94">
    <cfRule type="expression" dxfId="389" priority="2526">
      <formula>AND($L$94="")</formula>
    </cfRule>
  </conditionalFormatting>
  <conditionalFormatting sqref="A1:J1">
    <cfRule type="expression" dxfId="388" priority="2205">
      <formula>AND(A1="未記載セルチェック：【未記載セル（色付）が残っています。】")</formula>
    </cfRule>
  </conditionalFormatting>
  <conditionalFormatting sqref="K1:P1">
    <cfRule type="expression" dxfId="387" priority="2204">
      <formula>AND(K1="内訳数値チェック：【内訳より小さい科目があります。】")</formula>
    </cfRule>
  </conditionalFormatting>
  <conditionalFormatting sqref="L18">
    <cfRule type="expression" dxfId="386" priority="1531">
      <formula>AND($L$18="")</formula>
    </cfRule>
  </conditionalFormatting>
  <conditionalFormatting sqref="L29">
    <cfRule type="expression" dxfId="385" priority="1532">
      <formula>AND($L$29="")</formula>
    </cfRule>
  </conditionalFormatting>
  <conditionalFormatting sqref="L30">
    <cfRule type="expression" dxfId="384" priority="1533">
      <formula>AND($L$30="")</formula>
    </cfRule>
  </conditionalFormatting>
  <conditionalFormatting sqref="L32">
    <cfRule type="expression" dxfId="383" priority="1534">
      <formula>AND($L$32="")</formula>
    </cfRule>
  </conditionalFormatting>
  <conditionalFormatting sqref="L45">
    <cfRule type="expression" dxfId="382" priority="1535">
      <formula>AND($L$45="")</formula>
    </cfRule>
  </conditionalFormatting>
  <conditionalFormatting sqref="L46">
    <cfRule type="expression" dxfId="381" priority="1536">
      <formula>AND($L$46="")</formula>
    </cfRule>
  </conditionalFormatting>
  <conditionalFormatting sqref="L47">
    <cfRule type="expression" dxfId="380" priority="1537">
      <formula>AND($L$47="")</formula>
    </cfRule>
  </conditionalFormatting>
  <conditionalFormatting sqref="L48">
    <cfRule type="expression" dxfId="379" priority="1538">
      <formula>AND($L$48="")</formula>
    </cfRule>
  </conditionalFormatting>
  <conditionalFormatting sqref="L51">
    <cfRule type="expression" dxfId="378" priority="1539">
      <formula>AND($L$51="")</formula>
    </cfRule>
  </conditionalFormatting>
  <conditionalFormatting sqref="L53">
    <cfRule type="expression" dxfId="377" priority="1540">
      <formula>AND($L$53="")</formula>
    </cfRule>
  </conditionalFormatting>
  <conditionalFormatting sqref="L56">
    <cfRule type="expression" dxfId="376" priority="1541">
      <formula>AND($L$56="")</formula>
    </cfRule>
  </conditionalFormatting>
  <conditionalFormatting sqref="L57">
    <cfRule type="expression" dxfId="375" priority="1542">
      <formula>AND($L$57="")</formula>
    </cfRule>
  </conditionalFormatting>
  <conditionalFormatting sqref="L58">
    <cfRule type="expression" dxfId="374" priority="1543">
      <formula>AND($L$58="")</formula>
    </cfRule>
  </conditionalFormatting>
  <conditionalFormatting sqref="L59">
    <cfRule type="expression" dxfId="373" priority="1544">
      <formula>AND($L$59="")</formula>
    </cfRule>
  </conditionalFormatting>
  <conditionalFormatting sqref="L60">
    <cfRule type="expression" dxfId="372" priority="1545">
      <formula>AND($L$60="")</formula>
    </cfRule>
  </conditionalFormatting>
  <conditionalFormatting sqref="L61">
    <cfRule type="expression" dxfId="371" priority="1546">
      <formula>AND($L$61="")</formula>
    </cfRule>
  </conditionalFormatting>
  <conditionalFormatting sqref="L65">
    <cfRule type="expression" dxfId="370" priority="1547">
      <formula>AND($L$65="")</formula>
    </cfRule>
  </conditionalFormatting>
  <conditionalFormatting sqref="L66">
    <cfRule type="expression" dxfId="369" priority="1548">
      <formula>AND($L$66="")</formula>
    </cfRule>
  </conditionalFormatting>
  <conditionalFormatting sqref="L67">
    <cfRule type="expression" dxfId="368" priority="1549">
      <formula>AND($L$67="")</formula>
    </cfRule>
  </conditionalFormatting>
  <conditionalFormatting sqref="L68">
    <cfRule type="expression" dxfId="367" priority="1550">
      <formula>AND($L$68="")</formula>
    </cfRule>
  </conditionalFormatting>
  <conditionalFormatting sqref="L70">
    <cfRule type="expression" dxfId="366" priority="1551">
      <formula>AND($L$70="")</formula>
    </cfRule>
  </conditionalFormatting>
  <conditionalFormatting sqref="L71">
    <cfRule type="expression" dxfId="365" priority="1552">
      <formula>AND($L$71="")</formula>
    </cfRule>
  </conditionalFormatting>
  <conditionalFormatting sqref="L38">
    <cfRule type="expression" dxfId="364" priority="1553">
      <formula>AND($D$16&lt;&gt;$T$6,$L$38="")</formula>
    </cfRule>
    <cfRule type="expression" dxfId="363" priority="1554">
      <formula>AND($D$16=$T$6,$L$38&lt;&gt;0)</formula>
    </cfRule>
    <cfRule type="expression" dxfId="362" priority="1555">
      <formula>AND($D$16=$T$6,$L$38=0)</formula>
    </cfRule>
  </conditionalFormatting>
  <conditionalFormatting sqref="M65">
    <cfRule type="expression" dxfId="361" priority="1556">
      <formula>AND($M$65="←内訳より小さい")</formula>
    </cfRule>
  </conditionalFormatting>
  <conditionalFormatting sqref="L50">
    <cfRule type="expression" dxfId="360" priority="1557">
      <formula>AND($D$16&lt;&gt;$T$6,$L$50="")</formula>
    </cfRule>
    <cfRule type="expression" dxfId="359" priority="1558">
      <formula>AND($D$16=$T$6,$L$50&lt;&gt;0)</formula>
    </cfRule>
    <cfRule type="expression" dxfId="358" priority="1559">
      <formula>AND($D$16=$T$6,$L$50=0)</formula>
    </cfRule>
  </conditionalFormatting>
  <conditionalFormatting sqref="L52">
    <cfRule type="expression" dxfId="357" priority="1560">
      <formula>AND($D$16&lt;&gt;$T$6,$L$52="")</formula>
    </cfRule>
    <cfRule type="expression" dxfId="356" priority="1561">
      <formula>AND($D$16=$T$6,$L$52&lt;&gt;0)</formula>
    </cfRule>
    <cfRule type="expression" dxfId="355" priority="1562">
      <formula>AND($D$16=$T$6,$L$52=0)</formula>
    </cfRule>
  </conditionalFormatting>
  <conditionalFormatting sqref="L35">
    <cfRule type="expression" dxfId="354" priority="1529">
      <formula>AND($L$35="")</formula>
    </cfRule>
  </conditionalFormatting>
  <conditionalFormatting sqref="L36">
    <cfRule type="expression" dxfId="353" priority="1530">
      <formula>AND($L$36="")</formula>
    </cfRule>
  </conditionalFormatting>
  <conditionalFormatting sqref="L34">
    <cfRule type="expression" dxfId="352" priority="1528">
      <formula>AND($L$34="")</formula>
    </cfRule>
  </conditionalFormatting>
  <conditionalFormatting sqref="L33">
    <cfRule type="expression" dxfId="351" priority="1527">
      <formula>AND($L$33="")</formula>
    </cfRule>
  </conditionalFormatting>
  <conditionalFormatting sqref="L37">
    <cfRule type="expression" dxfId="350" priority="1526">
      <formula>AND($L$37="")</formula>
    </cfRule>
  </conditionalFormatting>
  <conditionalFormatting sqref="L39">
    <cfRule type="expression" dxfId="349" priority="1520">
      <formula>AND($L$39="")</formula>
    </cfRule>
  </conditionalFormatting>
  <conditionalFormatting sqref="L40">
    <cfRule type="expression" dxfId="348" priority="1521">
      <formula>AND($L$40="")</formula>
    </cfRule>
  </conditionalFormatting>
  <conditionalFormatting sqref="L41">
    <cfRule type="expression" dxfId="347" priority="1522">
      <formula>AND($L$41="")</formula>
    </cfRule>
  </conditionalFormatting>
  <conditionalFormatting sqref="L42">
    <cfRule type="expression" dxfId="346" priority="1523">
      <formula>AND($L$42="")</formula>
    </cfRule>
  </conditionalFormatting>
  <conditionalFormatting sqref="L43">
    <cfRule type="expression" dxfId="345" priority="1524">
      <formula>AND($L$43="")</formula>
    </cfRule>
  </conditionalFormatting>
  <conditionalFormatting sqref="L44">
    <cfRule type="expression" dxfId="344" priority="1525">
      <formula>AND($L$44="")</formula>
    </cfRule>
  </conditionalFormatting>
  <conditionalFormatting sqref="L19">
    <cfRule type="expression" dxfId="343" priority="1519">
      <formula>AND($L$19="")</formula>
    </cfRule>
  </conditionalFormatting>
  <conditionalFormatting sqref="L24">
    <cfRule type="expression" dxfId="342" priority="1518">
      <formula>AND($L$24="")</formula>
    </cfRule>
  </conditionalFormatting>
  <conditionalFormatting sqref="L20">
    <cfRule type="expression" dxfId="341" priority="1516">
      <formula>AND($L$20="")</formula>
    </cfRule>
  </conditionalFormatting>
  <conditionalFormatting sqref="L21">
    <cfRule type="expression" dxfId="340" priority="1517">
      <formula>AND($L$21="")</formula>
    </cfRule>
  </conditionalFormatting>
  <conditionalFormatting sqref="L22">
    <cfRule type="expression" dxfId="339" priority="1515">
      <formula>AND($L$22="")</formula>
    </cfRule>
  </conditionalFormatting>
  <conditionalFormatting sqref="L25">
    <cfRule type="expression" dxfId="338" priority="1513">
      <formula>AND($L$25="")</formula>
    </cfRule>
  </conditionalFormatting>
  <conditionalFormatting sqref="L26">
    <cfRule type="expression" dxfId="337" priority="1514">
      <formula>AND($L$26="")</formula>
    </cfRule>
  </conditionalFormatting>
  <conditionalFormatting sqref="M49">
    <cfRule type="expression" dxfId="336" priority="1512">
      <formula>AND($M$49="←内訳より小さい")</formula>
    </cfRule>
  </conditionalFormatting>
  <conditionalFormatting sqref="M32">
    <cfRule type="expression" dxfId="335" priority="1191">
      <formula>AND($M$32="←内訳より小さい")</formula>
    </cfRule>
  </conditionalFormatting>
  <conditionalFormatting sqref="M33">
    <cfRule type="expression" dxfId="334" priority="1190">
      <formula>AND($M$33="←内訳より小さい")</formula>
    </cfRule>
  </conditionalFormatting>
  <conditionalFormatting sqref="M37">
    <cfRule type="expression" dxfId="333" priority="1189">
      <formula>AND($M$37="←内訳より小さい")</formula>
    </cfRule>
  </conditionalFormatting>
  <conditionalFormatting sqref="M45">
    <cfRule type="expression" dxfId="332" priority="1188">
      <formula>AND($M$45="←内訳より小さい")</formula>
    </cfRule>
  </conditionalFormatting>
  <conditionalFormatting sqref="M56">
    <cfRule type="expression" dxfId="331" priority="1187">
      <formula>AND($M$56="←内訳より小さい")</formula>
    </cfRule>
  </conditionalFormatting>
  <conditionalFormatting sqref="M60">
    <cfRule type="expression" dxfId="330" priority="1186">
      <formula>AND($M$60="←内訳より小さい")</formula>
    </cfRule>
  </conditionalFormatting>
  <conditionalFormatting sqref="F96">
    <cfRule type="expression" dxfId="329" priority="865">
      <formula>AND($F$96="")</formula>
    </cfRule>
  </conditionalFormatting>
  <conditionalFormatting sqref="M102">
    <cfRule type="expression" dxfId="328" priority="224">
      <formula>AND($M$102="",$F$102="",$G$102="",$H$102="",OR($I$102="",$I$102="-"),$J$102="",OR($K$102="",$K$102="-"))</formula>
    </cfRule>
  </conditionalFormatting>
  <conditionalFormatting sqref="M103">
    <cfRule type="expression" dxfId="327" priority="223">
      <formula>AND($M$103="",$F$103="",$G$103="",$H$103="",OR($I$103="",$I$103="-"),$J$103="",OR($K$103="",$K$103="-"))</formula>
    </cfRule>
  </conditionalFormatting>
  <conditionalFormatting sqref="M104">
    <cfRule type="expression" dxfId="326" priority="222">
      <formula>AND($M$104="",$F$104="",$G$104="",$H$104="",OR($I$104="",$I$104="-"),$J$104="",OR($K$104="",$K$104="-"))</formula>
    </cfRule>
  </conditionalFormatting>
  <conditionalFormatting sqref="M106">
    <cfRule type="expression" dxfId="325" priority="221">
      <formula>AND($M$106="",$F$106="",$G$106="",$H$106="",$I$106="",$J$106="",$K$106="")</formula>
    </cfRule>
  </conditionalFormatting>
  <conditionalFormatting sqref="M107">
    <cfRule type="expression" dxfId="324" priority="220">
      <formula>AND($M$107="",$F$107="",$G$107="",$H$107="",OR($I$107="",$I$107="-"),$J$107="",OR($K$107="",$K$107="-"))</formula>
    </cfRule>
  </conditionalFormatting>
  <conditionalFormatting sqref="M108">
    <cfRule type="expression" dxfId="323" priority="219">
      <formula>AND($M$108="",$F$108="",$G$108="",$H$108="",OR($I$108="",$I$108="-"),$J$108="",OR($K$108="",$K$108="-"))</formula>
    </cfRule>
  </conditionalFormatting>
  <conditionalFormatting sqref="M109">
    <cfRule type="expression" dxfId="322" priority="218">
      <formula>AND($M$109="",$F$109="",$G$109="",$H$109="",OR($I$109="",$I$109="-"),$J$109="",OR($K$109="",$K$109="-"))</formula>
    </cfRule>
  </conditionalFormatting>
  <conditionalFormatting sqref="M111">
    <cfRule type="expression" dxfId="321" priority="217">
      <formula>AND($M$111="",$F$111="",$G$111="",$H$111="",OR($I$111="",$I$111="-"),$J$111="",OR($K$111="",$K$111="-"))</formula>
    </cfRule>
  </conditionalFormatting>
  <conditionalFormatting sqref="M112">
    <cfRule type="expression" dxfId="320" priority="216">
      <formula>AND($M$112="",$F$112="",$G$112="",$H$112="",OR($I$112="",$I$112="-"),$J$112="",OR($K$112="",$K$112="-"))</formula>
    </cfRule>
  </conditionalFormatting>
  <conditionalFormatting sqref="M113">
    <cfRule type="expression" dxfId="319" priority="215">
      <formula>AND($M$113="",$F$113="",$G$113="",$H$113="",OR($I$113="",$I$113="-"),$J$113="",OR($K$113="",$K$113="-"))</formula>
    </cfRule>
  </conditionalFormatting>
  <conditionalFormatting sqref="M114">
    <cfRule type="expression" dxfId="318" priority="214">
      <formula>OR($M$114="",AND(_xlfn.ISFORMULA($M$114)&lt;&gt;FALSE,OR($M$115="*",$M$115="＊"),OR($M$116="*",$M$116="＊"),OR($M$117="*",$M$117="＊"),OR($M$118="*",$M$118="＊")))</formula>
    </cfRule>
  </conditionalFormatting>
  <conditionalFormatting sqref="M115">
    <cfRule type="expression" dxfId="317" priority="213">
      <formula>AND($M$115="",$F$115="",$G$115="",$H$115="",OR($I$115="",$I$115="-"),$J$115="",OR($K$115="",$K$115="-"))</formula>
    </cfRule>
  </conditionalFormatting>
  <conditionalFormatting sqref="M116">
    <cfRule type="expression" dxfId="316" priority="212">
      <formula>AND($M$116="",$F$116="",$G$116="",$H$116="",OR($I$116="",$I$116="-"),$J$116="",OR($K$116="",$K$116="-"))</formula>
    </cfRule>
  </conditionalFormatting>
  <conditionalFormatting sqref="M117">
    <cfRule type="expression" dxfId="315" priority="211">
      <formula>AND($M$117="",$F$117="",$G$117="",$H$117="",$I$117="",$J$117="",$K$117="")</formula>
    </cfRule>
  </conditionalFormatting>
  <conditionalFormatting sqref="M118">
    <cfRule type="expression" dxfId="314" priority="210">
      <formula>AND($M$118="",$F$118="",$G$118="",$H$118="",OR($I$118="",$I$118="-"),$J$118="",OR($K$118="",$K$118="-"))</formula>
    </cfRule>
  </conditionalFormatting>
  <conditionalFormatting sqref="M119">
    <cfRule type="expression" dxfId="313" priority="209">
      <formula>AND($M$119="",$F$119="",$G$119="",$H$119="",$I$119="",$J$119="",$K$119="")</formula>
    </cfRule>
  </conditionalFormatting>
  <conditionalFormatting sqref="M120">
    <cfRule type="expression" dxfId="312" priority="208">
      <formula>AND($M$120="",$F$120="",$G$120="",$H$120="",$I$120="",$J$120="",$K$120="")</formula>
    </cfRule>
  </conditionalFormatting>
  <conditionalFormatting sqref="M125">
    <cfRule type="expression" dxfId="311" priority="207">
      <formula>AND($M$125="",$F$125="",$G$125="",$H$125="",$I$125="",$J$125="",$K$125="")</formula>
    </cfRule>
  </conditionalFormatting>
  <conditionalFormatting sqref="M126">
    <cfRule type="expression" dxfId="310" priority="206">
      <formula>AND($M$126="",$F$126="",$G$126="",$H$126="",$I$126="",$J$126="",$K$126="")</formula>
    </cfRule>
  </conditionalFormatting>
  <conditionalFormatting sqref="M127">
    <cfRule type="expression" dxfId="309" priority="205">
      <formula>AND($M$127="",$F$127="",$G$127="",$H$127="",$I$127="",$J$127="",$K$127="")</formula>
    </cfRule>
  </conditionalFormatting>
  <conditionalFormatting sqref="M128">
    <cfRule type="expression" dxfId="308" priority="204">
      <formula>AND($M$128="",$F$128="",$G$128="",$H$128="",OR($I$128="",$I$128="-"),$J$128="",OR($K$128="",$K$128="-"))</formula>
    </cfRule>
  </conditionalFormatting>
  <conditionalFormatting sqref="M133">
    <cfRule type="expression" dxfId="307" priority="203">
      <formula>AND($M$133="",$F$133="",$G$133="",$H$133="",$I$133="",$J$133="",$K$133="")</formula>
    </cfRule>
  </conditionalFormatting>
  <conditionalFormatting sqref="M121">
    <cfRule type="expression" dxfId="306" priority="202">
      <formula>OR($M$121="",AND(_xlfn.ISFORMULA($M$121)&lt;&gt;FALSE,OR($M$122="*",$M$122="＊"),OR($M$123="*",$M$123="＊"),OR($M$124="*",$M$124="＊")))</formula>
    </cfRule>
  </conditionalFormatting>
  <conditionalFormatting sqref="M122">
    <cfRule type="expression" dxfId="305" priority="201">
      <formula>AND($M$122="",$F$122="",$G$122="",$H$122="",OR($I$122="",$I$122="-"),$J$122="",OR($K$122="",$K$122="-"))</formula>
    </cfRule>
  </conditionalFormatting>
  <conditionalFormatting sqref="M123">
    <cfRule type="expression" dxfId="304" priority="200">
      <formula>AND($M$123="",$F$123="",$G$123="",$H$123="",$I$123="",$J$123="",$K$123="")</formula>
    </cfRule>
  </conditionalFormatting>
  <conditionalFormatting sqref="M124">
    <cfRule type="expression" dxfId="303" priority="199">
      <formula>AND($M$124="",$F$124="",$G$124="",$H$124="",$I$124="",$J$124="",$K$124="")</formula>
    </cfRule>
  </conditionalFormatting>
  <conditionalFormatting sqref="M129">
    <cfRule type="expression" dxfId="302" priority="198">
      <formula>OR($M$129="",AND(_xlfn.ISFORMULA($M$129)&lt;&gt;FALSE,OR($M$130="*",$M$130="＊"),OR($M$131="*",$M$131="＊"),OR($M$132="*",$M$132="＊")))</formula>
    </cfRule>
  </conditionalFormatting>
  <conditionalFormatting sqref="M130">
    <cfRule type="expression" dxfId="301" priority="197">
      <formula>AND($M$130="",$F$130="",$G$130="",$H$130="",$I$130="",$J$130="",$K$130="")</formula>
    </cfRule>
  </conditionalFormatting>
  <conditionalFormatting sqref="M131">
    <cfRule type="expression" dxfId="300" priority="196">
      <formula>AND($M$131="",$F$131="",$G$131="",$H$131="",$I$131="",$J$131="",$K$131="")</formula>
    </cfRule>
  </conditionalFormatting>
  <conditionalFormatting sqref="M132">
    <cfRule type="expression" dxfId="299" priority="195">
      <formula>AND($M$132="",$F$132="",$G$132="",$H$132="",$I$132="",$J$132="",$K$132="")</formula>
    </cfRule>
  </conditionalFormatting>
  <conditionalFormatting sqref="M110">
    <cfRule type="expression" dxfId="298" priority="19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297" priority="193">
      <formula>OR($M$105="",AND(_xlfn.ISFORMULA($M$105)&lt;&gt;FALSE,OR($M$106="*",$M$106="＊"),OR($M$107="*",$M$107="＊"),OR($M$108="*",$M$108="＊"),OR($M$109="*",$M$109="＊")))</formula>
    </cfRule>
  </conditionalFormatting>
  <conditionalFormatting sqref="N102">
    <cfRule type="expression" dxfId="296" priority="225">
      <formula>AND($N$102="",$F$102="",$G$102="",$H$102="",OR($I$102="",$I$102="-"),$J$102="",OR($K$102="",$K$102="-"))</formula>
    </cfRule>
  </conditionalFormatting>
  <conditionalFormatting sqref="N103">
    <cfRule type="expression" dxfId="295" priority="226">
      <formula>AND($N$103="",$F$103="",$G$103="",$H$103="",OR($I$103="",$I$103="-"),$J$103="",OR($K$103="",$K$103="-"))</formula>
    </cfRule>
  </conditionalFormatting>
  <conditionalFormatting sqref="N104">
    <cfRule type="expression" dxfId="294" priority="227">
      <formula>AND($N$104="",$F$104="",$G$104="",$H$104="",OR($I$104="",$I$104="-"),$J$104="",OR($K$104="",$K$104="-"))</formula>
    </cfRule>
  </conditionalFormatting>
  <conditionalFormatting sqref="N105">
    <cfRule type="expression" dxfId="293" priority="228">
      <formula>OR($N$105="",AND(_xlfn.ISFORMULA($N$105)&lt;&gt;FALSE,OR($N$106="*",$N$106="＊"),OR($N$107="*",$N$107="＊"),OR($N$108="*",$N$108="＊"),OR($N$109="*",$N$109="＊")))</formula>
    </cfRule>
  </conditionalFormatting>
  <conditionalFormatting sqref="N106">
    <cfRule type="expression" dxfId="292" priority="229">
      <formula>AND($N$106="",$F$106="",$G$106="",$H$106="",$I$106="",$J$106="",$K$106="")</formula>
    </cfRule>
  </conditionalFormatting>
  <conditionalFormatting sqref="N107">
    <cfRule type="expression" dxfId="291" priority="230">
      <formula>AND($N$107="",$F$107="",$G$107="",$H$107="",OR($I$107="",$I$107="-"),$J$107="",OR($K$107="",$K$107="-"))</formula>
    </cfRule>
  </conditionalFormatting>
  <conditionalFormatting sqref="N108">
    <cfRule type="expression" dxfId="290" priority="231">
      <formula>AND($N$108="",$F$108="",$G$108="",$H$108="",OR($I$108="",$I$108="-"),$J$108="",OR($K$108="",$K$108="-"))</formula>
    </cfRule>
  </conditionalFormatting>
  <conditionalFormatting sqref="N109">
    <cfRule type="expression" dxfId="289" priority="232">
      <formula>AND($N$109="",$F$109="",$G$109="",$H$109="",OR($I$109="",$I$109="-"),$J$109="",OR($K$109="",$K$109="-"))</formula>
    </cfRule>
  </conditionalFormatting>
  <conditionalFormatting sqref="N110">
    <cfRule type="expression" dxfId="288" priority="23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287" priority="234">
      <formula>AND($N$111="",$F$111="",$G$111="",$H$111="",OR($I$111="",$I$111="-"),$J$111="",OR($K$111="",$K$111="-"))</formula>
    </cfRule>
  </conditionalFormatting>
  <conditionalFormatting sqref="N112">
    <cfRule type="expression" dxfId="286" priority="235">
      <formula>AND($N$112="",$F$112="",$G$112="",$H$112="",OR($I$112="",$I$112="-"),$J$112="",OR($K$112="",$K$112="-"))</formula>
    </cfRule>
  </conditionalFormatting>
  <conditionalFormatting sqref="N113">
    <cfRule type="expression" dxfId="285" priority="236">
      <formula>AND($N$113="",$F$113="",$G$113="",$H$113="",OR($I$113="",$I$113="-"),$J$113="",OR($K$113="",$K$113="-"))</formula>
    </cfRule>
  </conditionalFormatting>
  <conditionalFormatting sqref="N114">
    <cfRule type="expression" dxfId="284" priority="237">
      <formula>OR($N$114="",AND(_xlfn.ISFORMULA($N$114)&lt;&gt;FALSE,OR($N$115="*",$N$115="＊"),OR($N$116="*",$N$116="＊"),OR($N$117="*",$N$117="＊"),OR($N$118="*",$N$118="＊")))</formula>
    </cfRule>
  </conditionalFormatting>
  <conditionalFormatting sqref="N115">
    <cfRule type="expression" dxfId="283" priority="238">
      <formula>AND($N$115="",$F$115="",$G$115="",$H$115="",OR($I$115="",$I$115="-"),$J$115="",OR($K$115="",$K$115="-"))</formula>
    </cfRule>
  </conditionalFormatting>
  <conditionalFormatting sqref="N116">
    <cfRule type="expression" dxfId="282" priority="239">
      <formula>AND($N$116="",$F$116="",$G$116="",$H$116="",OR($I$116="",$I$116="-"),$J$116="",OR($K$116="",$K$116="-"))</formula>
    </cfRule>
  </conditionalFormatting>
  <conditionalFormatting sqref="N117">
    <cfRule type="expression" dxfId="281" priority="240">
      <formula>AND($N$117="",$F$117="",$G$117="",$H$117="",$I$117="",$J$117="",$K$117="")</formula>
    </cfRule>
  </conditionalFormatting>
  <conditionalFormatting sqref="N118">
    <cfRule type="expression" dxfId="280" priority="241">
      <formula>AND($N$118="",$F$118="",$G$118="",$H$118="",OR($I$118="",$I$118="-"),$J$118="",OR($K$118="",$K$118="-"))</formula>
    </cfRule>
  </conditionalFormatting>
  <conditionalFormatting sqref="N119">
    <cfRule type="expression" dxfId="279" priority="242">
      <formula>AND($N$119="",$F$119="",$G$119="",$H$119="",$I$119="",$J$119="",$K$119="")</formula>
    </cfRule>
  </conditionalFormatting>
  <conditionalFormatting sqref="N120">
    <cfRule type="expression" dxfId="278" priority="243">
      <formula>AND($N$120="",$F$120="",$G$120="",$H$120="",$I$120="",$J$120="",$K$120="")</formula>
    </cfRule>
  </conditionalFormatting>
  <conditionalFormatting sqref="N121">
    <cfRule type="expression" dxfId="277" priority="244">
      <formula>OR($N$121="",AND(_xlfn.ISFORMULA($N$121)&lt;&gt;FALSE,OR($N$122="*",$N$122="＊"),OR($N$123="*",$N$123="＊"),OR($N$124="*",$N$124="＊")))</formula>
    </cfRule>
  </conditionalFormatting>
  <conditionalFormatting sqref="N122">
    <cfRule type="expression" dxfId="276" priority="245">
      <formula>AND($N$122="",$F$122="",$G$122="",$H$122="",OR($I$122="",$I$122="-"),$J$122="",OR($K$122="",$K$122="-"))</formula>
    </cfRule>
  </conditionalFormatting>
  <conditionalFormatting sqref="N123">
    <cfRule type="expression" dxfId="275" priority="246">
      <formula>AND($N$123="",$F$123="",$G$123="",$H$123="",$I$123="",$J$123="",$K$123="")</formula>
    </cfRule>
  </conditionalFormatting>
  <conditionalFormatting sqref="N124">
    <cfRule type="expression" dxfId="274" priority="247">
      <formula>AND($N$124="",$F$124="",$G$124="",$H$124="",$I$124="",$J$124="",$K$124="")</formula>
    </cfRule>
  </conditionalFormatting>
  <conditionalFormatting sqref="N125">
    <cfRule type="expression" dxfId="273" priority="248">
      <formula>AND($N$125="",$F$125="",$G$125="",$H$125="",$I$125="",$J$125="",$K$125="")</formula>
    </cfRule>
  </conditionalFormatting>
  <conditionalFormatting sqref="N126">
    <cfRule type="expression" dxfId="272" priority="249">
      <formula>AND($N$126="",$F$126="",$G$126="",$H$126="",$I$126="",$J$126="",$K$126="")</formula>
    </cfRule>
  </conditionalFormatting>
  <conditionalFormatting sqref="N127">
    <cfRule type="expression" dxfId="271" priority="250">
      <formula>AND($N$127="",$F$127="",$G$127="",$H$127="",$I$127="",$J$127="",$K$127="")</formula>
    </cfRule>
  </conditionalFormatting>
  <conditionalFormatting sqref="N128">
    <cfRule type="expression" dxfId="270" priority="251">
      <formula>AND($N$128="",$F$128="",$G$128="",$H$128="",OR($I$128="",$I$128="-"),$J$128="",OR($K$128="",$K$128="-"))</formula>
    </cfRule>
  </conditionalFormatting>
  <conditionalFormatting sqref="N129">
    <cfRule type="expression" dxfId="269" priority="252">
      <formula>OR($N$129="",AND(_xlfn.ISFORMULA($N$129)&lt;&gt;FALSE,OR($N$130="*",$N$130="＊"),OR($N$131="*",$N$131="＊"),OR($N$132="*",$N$132="＊")))</formula>
    </cfRule>
  </conditionalFormatting>
  <conditionalFormatting sqref="N130">
    <cfRule type="expression" dxfId="268" priority="253">
      <formula>AND($N$130="",$F$130="",$G$130="",$H$130="",$I$130="",$J$130="",$K$130="")</formula>
    </cfRule>
  </conditionalFormatting>
  <conditionalFormatting sqref="N131">
    <cfRule type="expression" dxfId="267" priority="254">
      <formula>AND($N$131="",$F$131="",$G$131="",$H$131="",$I$131="",$J$131="",$K$131="")</formula>
    </cfRule>
  </conditionalFormatting>
  <conditionalFormatting sqref="N132">
    <cfRule type="expression" dxfId="266" priority="255">
      <formula>AND($N$132="",$F$132="",$G$132="",$H$132="",$I$132="",$J$132="",$K$132="")</formula>
    </cfRule>
  </conditionalFormatting>
  <conditionalFormatting sqref="N133">
    <cfRule type="expression" dxfId="265" priority="256">
      <formula>AND($N$133="",$F$133="",$G$133="",$H$133="",$I$133="",$J$133="",$K$133="")</formula>
    </cfRule>
  </conditionalFormatting>
  <conditionalFormatting sqref="O102">
    <cfRule type="expression" dxfId="264" priority="257">
      <formula>AND($O$102="",$F$102="",$G$102="",$H$102="",OR($I$102="",$I$102="-"),$J$102="",OR($K$102="",$K$102="-"))</formula>
    </cfRule>
  </conditionalFormatting>
  <conditionalFormatting sqref="O103">
    <cfRule type="expression" dxfId="263" priority="258">
      <formula>AND($O$103="",$F$103="",$G$103="",$H$103="",OR($I$103="",$I$103="-"),$J$103="",OR($K$103="",$K$103="-"))</formula>
    </cfRule>
  </conditionalFormatting>
  <conditionalFormatting sqref="O104">
    <cfRule type="expression" dxfId="262" priority="259">
      <formula>AND($O$104="",$F$104="",$G$104="",$H$104="",OR($I$104="",$I$104="-"),$J$104="",OR($K$104="",$K$104="-"))</formula>
    </cfRule>
  </conditionalFormatting>
  <conditionalFormatting sqref="O105">
    <cfRule type="expression" dxfId="261" priority="260">
      <formula>OR($O$105="",AND(_xlfn.ISFORMULA($O$105)&lt;&gt;FALSE,OR($O$106="*",$O$106="＊"),OR($O$107="*",$O$107="＊"),OR($O$108="*",$O$108="＊"),OR($O$109="*",$O$109="＊")))</formula>
    </cfRule>
  </conditionalFormatting>
  <conditionalFormatting sqref="O106">
    <cfRule type="expression" dxfId="260" priority="261">
      <formula>AND($O$106="",$F$106="",$G$106="",$H$106="",$I$106="",$J$106="",$K$106="")</formula>
    </cfRule>
  </conditionalFormatting>
  <conditionalFormatting sqref="O107">
    <cfRule type="expression" dxfId="259" priority="262">
      <formula>AND($O$107="",$F$107="",$G$107="",$H$107="",OR($I$107="",$I$107="-"),$J$107="",OR($K$107="",$K$107="-"))</formula>
    </cfRule>
  </conditionalFormatting>
  <conditionalFormatting sqref="O108">
    <cfRule type="expression" dxfId="258" priority="263">
      <formula>AND($O$108="",$F$108="",$G$108="",$H$108="",OR($I$108="",$I$108="-"),$J$108="",OR($K$108="",$K$108="-"))</formula>
    </cfRule>
  </conditionalFormatting>
  <conditionalFormatting sqref="O109">
    <cfRule type="expression" dxfId="257" priority="264">
      <formula>AND($O$109="",$F$109="",$G$109="",$H$109="",OR($I$109="",$I$109="-"),$J$109="",OR($K$109="",$K$109="-"))</formula>
    </cfRule>
  </conditionalFormatting>
  <conditionalFormatting sqref="O110">
    <cfRule type="expression" dxfId="256" priority="26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255" priority="266">
      <formula>AND($O$111="",$F$111="",$G$111="",$H$111="",OR($I$111="",$I$111="-"),$J$111="",OR($K$111="",$K$111="-"))</formula>
    </cfRule>
  </conditionalFormatting>
  <conditionalFormatting sqref="O112">
    <cfRule type="expression" dxfId="254" priority="267">
      <formula>AND($O$112="",$F$112="",$G$112="",$H$112="",OR($I$112="",$I$112="-"),$J$112="",OR($K$112="",$K$112="-"))</formula>
    </cfRule>
  </conditionalFormatting>
  <conditionalFormatting sqref="O113">
    <cfRule type="expression" dxfId="253" priority="268">
      <formula>AND($O$113="",$F$113="",$G$113="",$H$113="",OR($I$113="",$I$113="-"),$J$113="",OR($K$113="",$K$113="-"))</formula>
    </cfRule>
  </conditionalFormatting>
  <conditionalFormatting sqref="O114">
    <cfRule type="expression" dxfId="252" priority="269">
      <formula>OR($O$114="",AND(_xlfn.ISFORMULA($O$114)&lt;&gt;FALSE,OR($O$115="*",$O$115="＊"),OR($O$116="*",$O$116="＊"),OR($O$117="*",$O$117="＊"),OR($O$118="*",$O$118="＊")))</formula>
    </cfRule>
  </conditionalFormatting>
  <conditionalFormatting sqref="O115">
    <cfRule type="expression" dxfId="251" priority="270">
      <formula>AND($O$115="",$F$115="",$G$115="",$H$115="",OR($I$115="",$I$115="-"),$J$115="",OR($K$115="",$K$115="-"))</formula>
    </cfRule>
  </conditionalFormatting>
  <conditionalFormatting sqref="O116">
    <cfRule type="expression" dxfId="250" priority="271">
      <formula>AND($O$116="",$F$116="",$G$116="",$H$116="",OR($I$116="",$I$116="-"),$J$116="",OR($K$116="",$K$116="-"))</formula>
    </cfRule>
  </conditionalFormatting>
  <conditionalFormatting sqref="O117">
    <cfRule type="expression" dxfId="249" priority="272">
      <formula>AND($O$117="",$F$117="",$G$117="",$H$117="",$I$117="",$J$117="",$K$117="")</formula>
    </cfRule>
  </conditionalFormatting>
  <conditionalFormatting sqref="O118">
    <cfRule type="expression" dxfId="248" priority="273">
      <formula>AND($O$118="",$F$118="",$G$118="",$H$118="",OR($I$118="",$I$118="-"),$J$118="",OR($K$118="",$K$118="-"))</formula>
    </cfRule>
  </conditionalFormatting>
  <conditionalFormatting sqref="O119">
    <cfRule type="expression" dxfId="247" priority="274">
      <formula>AND($O$119="",$F$119="",$G$119="",$H$119="",$I$119="",$J$119="",$K$119="")</formula>
    </cfRule>
  </conditionalFormatting>
  <conditionalFormatting sqref="O120">
    <cfRule type="expression" dxfId="246" priority="275">
      <formula>AND($O$120="",$F$120="",$G$120="",$H$120="",$I$120="",$J$120="",$K$120="")</formula>
    </cfRule>
  </conditionalFormatting>
  <conditionalFormatting sqref="O121">
    <cfRule type="expression" dxfId="245" priority="276">
      <formula>OR($O$121="",AND(_xlfn.ISFORMULA($O$121)&lt;&gt;FALSE,OR($O$122="*",$O$122="＊"),OR($O$123="*",$O$123="＊"),OR($O$124="*",$O$124="＊")))</formula>
    </cfRule>
  </conditionalFormatting>
  <conditionalFormatting sqref="O122">
    <cfRule type="expression" dxfId="244" priority="277">
      <formula>AND($O$122="",$F$122="",$G$122="",$H$122="",OR($I$122="",$I$122="-"),$J$122="",OR($K$122="",$K$122="-"))</formula>
    </cfRule>
  </conditionalFormatting>
  <conditionalFormatting sqref="O123">
    <cfRule type="expression" dxfId="243" priority="278">
      <formula>AND($O$123="",$F$123="",$G$123="",$H$123="",$I$123="",$J$123="",$K$123="")</formula>
    </cfRule>
  </conditionalFormatting>
  <conditionalFormatting sqref="O124">
    <cfRule type="expression" dxfId="242" priority="279">
      <formula>AND($O$124="",$F$124="",$G$124="",$H$124="",$I$124="",$J$124="",$K$124="")</formula>
    </cfRule>
  </conditionalFormatting>
  <conditionalFormatting sqref="O125">
    <cfRule type="expression" dxfId="241" priority="280">
      <formula>AND($O$125="",$F$125="",$G$125="",$H$125="",$I$125="",$J$125="",$K$125="")</formula>
    </cfRule>
  </conditionalFormatting>
  <conditionalFormatting sqref="O126">
    <cfRule type="expression" dxfId="240" priority="281">
      <formula>AND($O$126="",$F$126="",$G$126="",$H$126="",$I$126="",$J$126="",$K$126="")</formula>
    </cfRule>
  </conditionalFormatting>
  <conditionalFormatting sqref="O127">
    <cfRule type="expression" dxfId="239" priority="282">
      <formula>AND($O$127="",$F$127="",$G$127="",$H$127="",$I$127="",$J$127="",$K$127="")</formula>
    </cfRule>
  </conditionalFormatting>
  <conditionalFormatting sqref="O128">
    <cfRule type="expression" dxfId="238" priority="283">
      <formula>AND($O$128="",$F$128="",$G$128="",$H$128="",OR($I$128="",$I$128="-"),$J$128="",OR($K$128="",$K$128="-"))</formula>
    </cfRule>
  </conditionalFormatting>
  <conditionalFormatting sqref="O129">
    <cfRule type="expression" dxfId="237" priority="284">
      <formula>OR($O$129="",AND(_xlfn.ISFORMULA($O$129)&lt;&gt;FALSE,OR($O$130="*",$O$130="＊"),OR($O$131="*",$O$131="＊"),OR($O$132="*",$O$132="＊")))</formula>
    </cfRule>
  </conditionalFormatting>
  <conditionalFormatting sqref="O130">
    <cfRule type="expression" dxfId="236" priority="285">
      <formula>AND($O$130="",$F$130="",$G$130="",$H$130="",$I$130="",$J$130="",$K$130="")</formula>
    </cfRule>
  </conditionalFormatting>
  <conditionalFormatting sqref="O131">
    <cfRule type="expression" dxfId="235" priority="286">
      <formula>AND($O$131="",$F$131="",$G$131="",$H$131="",$I$131="",$J$131="",$K$131="")</formula>
    </cfRule>
  </conditionalFormatting>
  <conditionalFormatting sqref="O132">
    <cfRule type="expression" dxfId="234" priority="287">
      <formula>AND($O$132="",$F$132="",$G$132="",$H$132="",$I$132="",$J$132="",$K$132="")</formula>
    </cfRule>
  </conditionalFormatting>
  <conditionalFormatting sqref="O133">
    <cfRule type="expression" dxfId="233" priority="288">
      <formula>AND($O$133="",$F$133="",$G$133="",$H$133="",$I$133="",$J$133="",$K$133="")</formula>
    </cfRule>
  </conditionalFormatting>
  <conditionalFormatting sqref="P102">
    <cfRule type="expression" dxfId="232" priority="289">
      <formula>AND($P$102="",$F$102="",$G$102="",$H$102="",OR($I$102="",$I$102="-"),$J$102="",OR($K$102="",$K$102="-"))</formula>
    </cfRule>
  </conditionalFormatting>
  <conditionalFormatting sqref="P103">
    <cfRule type="expression" dxfId="231" priority="290">
      <formula>AND($P$103="",$F$103="",$G$103="",$H$103="",OR($I$103="",$I$103="-"),$J$103="",OR($K$103="",$K$103="-"))</formula>
    </cfRule>
  </conditionalFormatting>
  <conditionalFormatting sqref="P104">
    <cfRule type="expression" dxfId="230" priority="291">
      <formula>AND($P$104="",$F$104="",$G$104="",$H$104="",OR($I$104="",$I$104="-"),$J$104="",OR($K$104="",$K$104="-"))</formula>
    </cfRule>
  </conditionalFormatting>
  <conditionalFormatting sqref="P105">
    <cfRule type="expression" dxfId="229" priority="292">
      <formula>OR($P$105="",AND(_xlfn.ISFORMULA($P$105)&lt;&gt;FALSE,OR($P$106="*",$P$106="＊"),OR($P$107="*",$P$107="＊"),OR($P$108="*",$P$108="＊"),OR($P$109="*",$P$109="＊")))</formula>
    </cfRule>
  </conditionalFormatting>
  <conditionalFormatting sqref="P106">
    <cfRule type="expression" dxfId="228" priority="293">
      <formula>AND($P$106="",$F$106="",$G$106="",$H$106="",$I$106="",$J$106="",$K$106="")</formula>
    </cfRule>
  </conditionalFormatting>
  <conditionalFormatting sqref="P107">
    <cfRule type="expression" dxfId="227" priority="294">
      <formula>AND($P$107="",$F$107="",$G$107="",$H$107="",OR($I$107="",$I$107="-"),$J$107="",OR($K$107="",$K$107="-"))</formula>
    </cfRule>
  </conditionalFormatting>
  <conditionalFormatting sqref="P108">
    <cfRule type="expression" dxfId="226" priority="295">
      <formula>AND($P$108="",$F$108="",$G$108="",$H$108="",OR($I$108="",$I$108="-"),$J$108="",OR($K$108="",$K$108="-"))</formula>
    </cfRule>
  </conditionalFormatting>
  <conditionalFormatting sqref="P109">
    <cfRule type="expression" dxfId="225" priority="296">
      <formula>AND($P$109="",$F$109="",$G$109="",$H$109="",OR($I$109="",$I$109="-"),$J$109="",OR($K$109="",$K$109="-"))</formula>
    </cfRule>
  </conditionalFormatting>
  <conditionalFormatting sqref="P110">
    <cfRule type="expression" dxfId="224" priority="29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223" priority="298">
      <formula>AND($P$111="",$F$111="",$G$111="",$H$111="",OR($I$111="",$I$111="-"),$J$111="",OR($K$111="",$K$111="-"))</formula>
    </cfRule>
  </conditionalFormatting>
  <conditionalFormatting sqref="P112">
    <cfRule type="expression" dxfId="222" priority="299">
      <formula>AND($P$112="",$F$112="",$G$112="",$H$112="",OR($I$112="",$I$112="-"),$J$112="",OR($K$112="",$K$112="-"))</formula>
    </cfRule>
  </conditionalFormatting>
  <conditionalFormatting sqref="P113">
    <cfRule type="expression" dxfId="221" priority="300">
      <formula>AND($P$113="",$F$113="",$G$113="",$H$113="",OR($I$113="",$I$113="-"),$J$113="",OR($K$113="",$K$113="-"))</formula>
    </cfRule>
  </conditionalFormatting>
  <conditionalFormatting sqref="P114">
    <cfRule type="expression" dxfId="220" priority="301">
      <formula>OR($P$114="",AND(_xlfn.ISFORMULA($P$114)&lt;&gt;FALSE,OR($P$115="*",$P$115="＊"),OR($P$116="*",$P$116="＊"),OR($P$117="*",$P$117="＊"),OR($P$118="*",$P$118="＊")))</formula>
    </cfRule>
  </conditionalFormatting>
  <conditionalFormatting sqref="P115">
    <cfRule type="expression" dxfId="219" priority="302">
      <formula>AND($P$115="",$F$115="",$G$115="",$H$115="",OR($I$115="",$I$115="-"),$J$115="",OR($K$115="",$K$115="-"))</formula>
    </cfRule>
  </conditionalFormatting>
  <conditionalFormatting sqref="P116">
    <cfRule type="expression" dxfId="218" priority="303">
      <formula>AND($P$116="",$F$116="",$G$116="",$H$116="",OR($I$116="",$I$116="-"),$J$116="",OR($K$116="",$K$116="-"))</formula>
    </cfRule>
  </conditionalFormatting>
  <conditionalFormatting sqref="P117">
    <cfRule type="expression" dxfId="217" priority="304">
      <formula>AND($P$117="",$F$117="",$G$117="",$H$117="",$I$117="",$J$117="",$K$117="")</formula>
    </cfRule>
  </conditionalFormatting>
  <conditionalFormatting sqref="P118">
    <cfRule type="expression" dxfId="216" priority="305">
      <formula>AND($P$118="",$F$118="",$G$118="",$H$118="",OR($I$118="",$I$118="-"),$J$118="",OR($K$118="",$K$118="-"))</formula>
    </cfRule>
  </conditionalFormatting>
  <conditionalFormatting sqref="P119">
    <cfRule type="expression" dxfId="215" priority="306">
      <formula>AND($P$119="",$F$119="",$G$119="",$H$119="",$I$119="",$J$119="",$K$119="")</formula>
    </cfRule>
  </conditionalFormatting>
  <conditionalFormatting sqref="P120">
    <cfRule type="expression" dxfId="214" priority="307">
      <formula>AND($P$120="",$F$120="",$G$120="",$H$120="",$I$120="",$J$120="",$K$120="")</formula>
    </cfRule>
  </conditionalFormatting>
  <conditionalFormatting sqref="P121">
    <cfRule type="expression" dxfId="213" priority="308">
      <formula>OR($P$121="",AND(_xlfn.ISFORMULA($P$121)&lt;&gt;FALSE,OR($P$122="*",$P$122="＊"),OR($P$123="*",$P$123="＊"),OR($P$124="*",$P$124="＊")))</formula>
    </cfRule>
  </conditionalFormatting>
  <conditionalFormatting sqref="P122">
    <cfRule type="expression" dxfId="212" priority="309">
      <formula>AND($P$122="",$F$122="",$G$122="",$H$122="",OR($I$122="",$I$122="-"),$J$122="",OR($K$122="",$K$122="-"))</formula>
    </cfRule>
  </conditionalFormatting>
  <conditionalFormatting sqref="P123">
    <cfRule type="expression" dxfId="211" priority="310">
      <formula>AND($P$123="",$F$123="",$G$123="",$H$123="",$I$123="",$J$123="",$K$123="")</formula>
    </cfRule>
  </conditionalFormatting>
  <conditionalFormatting sqref="P124">
    <cfRule type="expression" dxfId="210" priority="311">
      <formula>AND($P$124="",$F$124="",$G$124="",$H$124="",$I$124="",$J$124="",$K$124="")</formula>
    </cfRule>
  </conditionalFormatting>
  <conditionalFormatting sqref="P125">
    <cfRule type="expression" dxfId="209" priority="312">
      <formula>AND($P$125="",$F$125="",$G$125="",$H$125="",$I$125="",$J$125="",$K$125="")</formula>
    </cfRule>
  </conditionalFormatting>
  <conditionalFormatting sqref="P126">
    <cfRule type="expression" dxfId="208" priority="313">
      <formula>AND($P$126="",$F$126="",$G$126="",$H$126="",$I$126="",$J$126="",$K$126="")</formula>
    </cfRule>
  </conditionalFormatting>
  <conditionalFormatting sqref="P127">
    <cfRule type="expression" dxfId="207" priority="314">
      <formula>AND($P$127="",$F$127="",$G$127="",$H$127="",$I$127="",$J$127="",$K$127="")</formula>
    </cfRule>
  </conditionalFormatting>
  <conditionalFormatting sqref="P128">
    <cfRule type="expression" dxfId="206" priority="315">
      <formula>AND($P$128="",$F$128="",$G$128="",$H$128="",OR($I$128="",$I$128="-"),$J$128="",OR($K$128="",$K$128="-"))</formula>
    </cfRule>
  </conditionalFormatting>
  <conditionalFormatting sqref="P129">
    <cfRule type="expression" dxfId="205" priority="316">
      <formula>OR($P$129="",AND(_xlfn.ISFORMULA($P$129)&lt;&gt;FALSE,OR($P$130="*",$P$130="＊"),OR($P$131="*",$P$131="＊"),OR($P$132="*",$P$132="＊")))</formula>
    </cfRule>
  </conditionalFormatting>
  <conditionalFormatting sqref="P130">
    <cfRule type="expression" dxfId="204" priority="317">
      <formula>AND($P$130="",$F$130="",$G$130="",$H$130="",$I$130="",$J$130="",$K$130="")</formula>
    </cfRule>
  </conditionalFormatting>
  <conditionalFormatting sqref="P131">
    <cfRule type="expression" dxfId="203" priority="318">
      <formula>AND($P$131="",$F$131="",$G$131="",$H$131="",$I$131="",$J$131="",$K$131="")</formula>
    </cfRule>
  </conditionalFormatting>
  <conditionalFormatting sqref="P132">
    <cfRule type="expression" dxfId="202" priority="319">
      <formula>AND($P$132="",$F$132="",$G$132="",$H$132="",$I$132="",$J$132="",$K$132="")</formula>
    </cfRule>
  </conditionalFormatting>
  <conditionalFormatting sqref="P133">
    <cfRule type="expression" dxfId="201" priority="320">
      <formula>AND($P$133="",$F$133="",$G$133="",$H$133="",$I$133="",$J$133="",$K$133="")</formula>
    </cfRule>
  </conditionalFormatting>
  <conditionalFormatting sqref="F102">
    <cfRule type="expression" dxfId="200" priority="96">
      <formula>AND($F$102="",$M$102="",$N$102="",$O$102="",OR($P$102="",$P$102="-"))</formula>
    </cfRule>
  </conditionalFormatting>
  <conditionalFormatting sqref="F103">
    <cfRule type="expression" dxfId="199" priority="95">
      <formula>AND($F$103="",$M$103="",$N$103="",$O$103="",OR($P$103="",$P$103="-"))</formula>
    </cfRule>
  </conditionalFormatting>
  <conditionalFormatting sqref="F104">
    <cfRule type="expression" dxfId="198" priority="94">
      <formula>AND($F$104="",$M$104="",$N$104="",$O$104="",OR($P$104="",$P$104="-"))</formula>
    </cfRule>
  </conditionalFormatting>
  <conditionalFormatting sqref="F106">
    <cfRule type="expression" dxfId="197" priority="93">
      <formula>AND($F$106="",$M$106="",$N$106="",$O$106="",$P$106="")</formula>
    </cfRule>
  </conditionalFormatting>
  <conditionalFormatting sqref="F107">
    <cfRule type="expression" dxfId="196" priority="92">
      <formula>AND($F$107="",$M$107="",$N$107="",$O$107="",OR($P$107="",$P$107="-"))</formula>
    </cfRule>
  </conditionalFormatting>
  <conditionalFormatting sqref="F108">
    <cfRule type="expression" dxfId="195" priority="91">
      <formula>AND($F$108="",$M$108="",$N$108="",$O$108="",OR($P$108="",$P$108="-"))</formula>
    </cfRule>
  </conditionalFormatting>
  <conditionalFormatting sqref="F111">
    <cfRule type="expression" dxfId="194" priority="90">
      <formula>AND($F$111="",$M$111="",$N$111="",$O$111="",OR($P$111="",$P$111="-"))</formula>
    </cfRule>
  </conditionalFormatting>
  <conditionalFormatting sqref="F112">
    <cfRule type="expression" dxfId="193" priority="89">
      <formula>AND($F$112="",$M$112="",$N$112="",$O$112="",OR($P$112="",$P$112="-"))</formula>
    </cfRule>
  </conditionalFormatting>
  <conditionalFormatting sqref="F113">
    <cfRule type="expression" dxfId="192" priority="88">
      <formula>AND($F$113="",$M$113="",$N$113="",$O$113="",OR($P$113="",$P$113="-"))</formula>
    </cfRule>
  </conditionalFormatting>
  <conditionalFormatting sqref="F114">
    <cfRule type="expression" dxfId="191" priority="87">
      <formula>OR($F$114="",AND(_xlfn.ISFORMULA($F$114)&lt;&gt;FALSE,OR($F$115="*",$F$115="＊"),OR($F$116="*",$F$116="＊"),OR($F$117="*",$F$117="＊"),OR($F$118="*",$F$118="＊")))</formula>
    </cfRule>
  </conditionalFormatting>
  <conditionalFormatting sqref="F115">
    <cfRule type="expression" dxfId="190" priority="86">
      <formula>AND($F$115="",$M$115="",$N$115="",$O$115="",OR($P$115="",$P$115="-"))</formula>
    </cfRule>
  </conditionalFormatting>
  <conditionalFormatting sqref="F116">
    <cfRule type="expression" dxfId="189" priority="85">
      <formula>AND($F$116="",$M$116="",$N$116="",$O$116="",OR($P$116="",$P$116="-"))</formula>
    </cfRule>
  </conditionalFormatting>
  <conditionalFormatting sqref="F117">
    <cfRule type="expression" dxfId="188" priority="84">
      <formula>AND($F$117="",$M$117="",$N$117="",$O$117="",$P$117="")</formula>
    </cfRule>
  </conditionalFormatting>
  <conditionalFormatting sqref="F118">
    <cfRule type="expression" dxfId="187" priority="83">
      <formula>AND($F$118="",$M$118="",$N$118="",$O$118="",OR($P$118="",$P$118="-"))</formula>
    </cfRule>
  </conditionalFormatting>
  <conditionalFormatting sqref="F119">
    <cfRule type="expression" dxfId="186" priority="82">
      <formula>AND($F$119="",$M$119="",$N$119="",$O$119="",$P$119="")</formula>
    </cfRule>
  </conditionalFormatting>
  <conditionalFormatting sqref="F120">
    <cfRule type="expression" dxfId="185" priority="81">
      <formula>AND($F$120="",$M$120="",$N$120="",$O$120="",$P$120="")</formula>
    </cfRule>
  </conditionalFormatting>
  <conditionalFormatting sqref="F125">
    <cfRule type="expression" dxfId="184" priority="80">
      <formula>AND($F$125="",$M$125="",$N$125="",$O$125="",$P$125="")</formula>
    </cfRule>
  </conditionalFormatting>
  <conditionalFormatting sqref="F126">
    <cfRule type="expression" dxfId="183" priority="79">
      <formula>AND($F$126="",$M$126="",$N$126="",$O$126="",$P$126="")</formula>
    </cfRule>
  </conditionalFormatting>
  <conditionalFormatting sqref="F127">
    <cfRule type="expression" dxfId="182" priority="78">
      <formula>AND($F$127="",$M$127="",$N$127="",$O$127="",$P$127="")</formula>
    </cfRule>
  </conditionalFormatting>
  <conditionalFormatting sqref="F128">
    <cfRule type="expression" dxfId="181" priority="77">
      <formula>AND($F$128="",$M$128="",$N$128="",$O$128="",OR($P$128="",$P$128="-"))</formula>
    </cfRule>
  </conditionalFormatting>
  <conditionalFormatting sqref="F133">
    <cfRule type="expression" dxfId="180" priority="76">
      <formula>AND($F$133="",$M$133="",$N$133="",$O$133="",$P$133="")</formula>
    </cfRule>
  </conditionalFormatting>
  <conditionalFormatting sqref="F121">
    <cfRule type="expression" dxfId="179" priority="75">
      <formula>OR($F$121="",AND(_xlfn.ISFORMULA($F$121)&lt;&gt;FALSE,OR($F$122="*",$F$122="＊"),OR($F$123="*",$F$123="＊"),OR($F$124="*",$F$124="＊")))</formula>
    </cfRule>
  </conditionalFormatting>
  <conditionalFormatting sqref="F122">
    <cfRule type="expression" dxfId="178" priority="74">
      <formula>AND($F$122="",$M$122="",$N$122="",$O$122="",OR($P$122="",$P$122="-"))</formula>
    </cfRule>
  </conditionalFormatting>
  <conditionalFormatting sqref="F123">
    <cfRule type="expression" dxfId="177" priority="73">
      <formula>AND($F$123="",$M$123="",$N$123="",$O$123="",$P$123="")</formula>
    </cfRule>
  </conditionalFormatting>
  <conditionalFormatting sqref="F124">
    <cfRule type="expression" dxfId="176" priority="72">
      <formula>AND($F$124="",$M$124="",$N$124="",$O$124="",$P$124="")</formula>
    </cfRule>
  </conditionalFormatting>
  <conditionalFormatting sqref="F129">
    <cfRule type="expression" dxfId="175" priority="71">
      <formula>OR($F$129="",AND(_xlfn.ISFORMULA($F$129)&lt;&gt;FALSE,OR($F$130="*",$F$130="＊"),OR($F$131="*",$F$131="＊"),OR($F$132="*",$F$132="＊")))</formula>
    </cfRule>
  </conditionalFormatting>
  <conditionalFormatting sqref="F130">
    <cfRule type="expression" dxfId="174" priority="70">
      <formula>AND($F$130="",$M$130="",$N$130="",$O$130="",$P$130="")</formula>
    </cfRule>
  </conditionalFormatting>
  <conditionalFormatting sqref="F131">
    <cfRule type="expression" dxfId="173" priority="69">
      <formula>AND($F$131="",$M$131="",$N$131="",$O$131="",$P$131="")</formula>
    </cfRule>
  </conditionalFormatting>
  <conditionalFormatting sqref="F132">
    <cfRule type="expression" dxfId="172" priority="68">
      <formula>AND($F$132="",$M$132="",$N$132="",$O$132="",$P$132="")</formula>
    </cfRule>
  </conditionalFormatting>
  <conditionalFormatting sqref="F110">
    <cfRule type="expression" dxfId="171" priority="6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170" priority="66">
      <formula>OR($F$105="",AND(_xlfn.ISFORMULA($F$105)&lt;&gt;FALSE,OR($F$106="*",$F$106="＊"),OR($F$107="*",$F$107="＊"),OR($F$108="*",$F$108="＊"),OR($F$109="*",$F$109="＊")))</formula>
    </cfRule>
  </conditionalFormatting>
  <conditionalFormatting sqref="G102">
    <cfRule type="expression" dxfId="169" priority="97">
      <formula>AND($G$102="",$M$102="",$N$102="",$O$102="",OR($P$102="",$P$102="-"))</formula>
    </cfRule>
  </conditionalFormatting>
  <conditionalFormatting sqref="G103">
    <cfRule type="expression" dxfId="168" priority="98">
      <formula>AND($G$103="",$M$103="",$N$103="",$O$103="",OR($P$103="",$P$103="-"))</formula>
    </cfRule>
  </conditionalFormatting>
  <conditionalFormatting sqref="G104">
    <cfRule type="expression" dxfId="167" priority="99">
      <formula>AND($G$104="",$M$104="",$N$104="",$O$104="",OR($P$104="",$P$104="-"))</formula>
    </cfRule>
  </conditionalFormatting>
  <conditionalFormatting sqref="G105">
    <cfRule type="expression" dxfId="166" priority="100">
      <formula>OR($G$105="",AND(_xlfn.ISFORMULA($G$105)&lt;&gt;FALSE,OR($G$106="*",$G$106="＊"),OR($G$107="*",$G$107="＊"),OR($G$108="*",$G$108="＊"),OR($G$109="*",$G$109="＊")))</formula>
    </cfRule>
  </conditionalFormatting>
  <conditionalFormatting sqref="G106">
    <cfRule type="expression" dxfId="165" priority="101">
      <formula>AND($G$106="",$M$106="",$N$106="",$O$106="",$P$106="")</formula>
    </cfRule>
  </conditionalFormatting>
  <conditionalFormatting sqref="G107">
    <cfRule type="expression" dxfId="164" priority="102">
      <formula>AND($G$107="",$M$107="",$N$107="",$O$107="",OR($P$107="",$P$107="-"))</formula>
    </cfRule>
  </conditionalFormatting>
  <conditionalFormatting sqref="G108">
    <cfRule type="expression" dxfId="163" priority="103">
      <formula>AND($G$108="",$M$108="",$N$108="",$O$108="",OR($P$108="",$P$108="-"))</formula>
    </cfRule>
  </conditionalFormatting>
  <conditionalFormatting sqref="G109">
    <cfRule type="expression" dxfId="162" priority="104">
      <formula>AND($G$109="",$M$109="",$N$109="",$O$109="",OR($P$109="",$P$109="-"))</formula>
    </cfRule>
  </conditionalFormatting>
  <conditionalFormatting sqref="G110">
    <cfRule type="expression" dxfId="161" priority="10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160" priority="106">
      <formula>AND($G$111="",$M$111="",$N$111="",$O$111="",OR($P$111="",$P$111="-"))</formula>
    </cfRule>
  </conditionalFormatting>
  <conditionalFormatting sqref="G112">
    <cfRule type="expression" dxfId="159" priority="107">
      <formula>AND($G$112="",$M$112="",$N$112="",$O$112="",OR($P$112="",$P$112="-"))</formula>
    </cfRule>
  </conditionalFormatting>
  <conditionalFormatting sqref="G113">
    <cfRule type="expression" dxfId="158" priority="108">
      <formula>AND($G$113="",$M$113="",$N$113="",$O$113="",OR($P$113="",$P$113="-"))</formula>
    </cfRule>
  </conditionalFormatting>
  <conditionalFormatting sqref="G114">
    <cfRule type="expression" dxfId="157" priority="109">
      <formula>OR($G$114="",AND(_xlfn.ISFORMULA($G$114)&lt;&gt;FALSE,OR($G$115="*",$G$115="＊"),OR($G$116="*",$G$116="＊"),OR($G$117="*",$G$117="＊"),OR($G$118="*",$G$118="＊")))</formula>
    </cfRule>
  </conditionalFormatting>
  <conditionalFormatting sqref="G115">
    <cfRule type="expression" dxfId="156" priority="110">
      <formula>AND($G$115="",$M$115="",$N$115="",$O$115="",OR($P$115="",$P$115="-"))</formula>
    </cfRule>
  </conditionalFormatting>
  <conditionalFormatting sqref="G116">
    <cfRule type="expression" dxfId="155" priority="111">
      <formula>AND($G$116="",$M$116="",$N$116="",$O$116="",OR($P$116="",$P$116="-"))</formula>
    </cfRule>
  </conditionalFormatting>
  <conditionalFormatting sqref="G117">
    <cfRule type="expression" dxfId="154" priority="112">
      <formula>AND($G$117="",$M$117="",$N$117="",$O$117="",$P$117="")</formula>
    </cfRule>
  </conditionalFormatting>
  <conditionalFormatting sqref="G118">
    <cfRule type="expression" dxfId="153" priority="113">
      <formula>AND($G$118="",$M$118="",$N$118="",$O$118="",OR($P$118="",$P$118="-"))</formula>
    </cfRule>
  </conditionalFormatting>
  <conditionalFormatting sqref="G119">
    <cfRule type="expression" dxfId="152" priority="114">
      <formula>AND($G$119="",$M$119="",$N$119="",$O$119="",$P$119="")</formula>
    </cfRule>
  </conditionalFormatting>
  <conditionalFormatting sqref="G120">
    <cfRule type="expression" dxfId="151" priority="115">
      <formula>AND($G$120="",$M$120="",$N$120="",$O$120="",$P$120="")</formula>
    </cfRule>
  </conditionalFormatting>
  <conditionalFormatting sqref="G121">
    <cfRule type="expression" dxfId="150" priority="116">
      <formula>OR($G$121="",AND(_xlfn.ISFORMULA($G$121)&lt;&gt;FALSE,OR($G$122="*",$G$122="＊"),OR($G$123="*",$G$123="＊"),OR($G$124="*",$G$124="＊")))</formula>
    </cfRule>
  </conditionalFormatting>
  <conditionalFormatting sqref="G122">
    <cfRule type="expression" dxfId="149" priority="117">
      <formula>AND($G$122="",$M$122="",$N$122="",$O$122="",OR($P$122="",$P$122="-"))</formula>
    </cfRule>
  </conditionalFormatting>
  <conditionalFormatting sqref="G123">
    <cfRule type="expression" dxfId="148" priority="118">
      <formula>AND($G$123="",$M$123="",$N$123="",$O$123="",$P$123="")</formula>
    </cfRule>
  </conditionalFormatting>
  <conditionalFormatting sqref="G124">
    <cfRule type="expression" dxfId="147" priority="119">
      <formula>AND($G$124="",$M$124="",$N$124="",$O$124="",$P$124="")</formula>
    </cfRule>
  </conditionalFormatting>
  <conditionalFormatting sqref="G125">
    <cfRule type="expression" dxfId="146" priority="120">
      <formula>AND($G$125="",$M$125="",$N$125="",$O$125="",$P$125="")</formula>
    </cfRule>
  </conditionalFormatting>
  <conditionalFormatting sqref="G126">
    <cfRule type="expression" dxfId="145" priority="121">
      <formula>AND($G$126="",$M$126="",$N$126="",$O$126="",$P$126="")</formula>
    </cfRule>
  </conditionalFormatting>
  <conditionalFormatting sqref="G127">
    <cfRule type="expression" dxfId="144" priority="122">
      <formula>AND($G$127="",$M$127="",$N$127="",$O$127="",$P$127="")</formula>
    </cfRule>
  </conditionalFormatting>
  <conditionalFormatting sqref="G128">
    <cfRule type="expression" dxfId="143" priority="123">
      <formula>AND($G$128="",$M$128="",$N$128="",$O$128="",OR($P$128="",$P$128="-"))</formula>
    </cfRule>
  </conditionalFormatting>
  <conditionalFormatting sqref="G129">
    <cfRule type="expression" dxfId="142" priority="124">
      <formula>OR($G$129="",AND(_xlfn.ISFORMULA($G$129)&lt;&gt;FALSE,OR($G$130="*",$G$130="＊"),OR($G$131="*",$G$131="＊"),OR($G$132="*",$G$132="＊")))</formula>
    </cfRule>
  </conditionalFormatting>
  <conditionalFormatting sqref="G130">
    <cfRule type="expression" dxfId="141" priority="125">
      <formula>AND($G$130="",$M$130="",$N$130="",$O$130="",$P$130="")</formula>
    </cfRule>
  </conditionalFormatting>
  <conditionalFormatting sqref="G131">
    <cfRule type="expression" dxfId="140" priority="126">
      <formula>AND($G$131="",$M$131="",$N$131="",$O$131="",$P$131="")</formula>
    </cfRule>
  </conditionalFormatting>
  <conditionalFormatting sqref="G132">
    <cfRule type="expression" dxfId="139" priority="127">
      <formula>AND($G$132="",$M$132="",$N$132="",$O$132="",$P$132="")</formula>
    </cfRule>
  </conditionalFormatting>
  <conditionalFormatting sqref="G133">
    <cfRule type="expression" dxfId="138" priority="128">
      <formula>AND($G$133="",$M$133="",$N$133="",$O$133="",$P$133="")</formula>
    </cfRule>
  </conditionalFormatting>
  <conditionalFormatting sqref="H102">
    <cfRule type="expression" dxfId="137" priority="129">
      <formula>AND($H$102="",$M$102="",$N$102="",$O$102="",OR($P$102="",$P$102="-"))</formula>
    </cfRule>
  </conditionalFormatting>
  <conditionalFormatting sqref="H103">
    <cfRule type="expression" dxfId="136" priority="130">
      <formula>AND($H$103="",$M$103="",$N$103="",$O$103="",OR($P$103="",$P$103="-"))</formula>
    </cfRule>
  </conditionalFormatting>
  <conditionalFormatting sqref="H104">
    <cfRule type="expression" dxfId="135" priority="131">
      <formula>AND($H$104="",$M$104="",$N$104="",$O$104="",OR($P$104="",$P$104="-"))</formula>
    </cfRule>
  </conditionalFormatting>
  <conditionalFormatting sqref="H105">
    <cfRule type="expression" dxfId="134" priority="132">
      <formula>OR($H$105="",AND(_xlfn.ISFORMULA($H$105)&lt;&gt;FALSE,OR($H$106="*",$H$106="＊"),OR($H$107="*",$H$107="＊"),OR($H$108="*",$H$108="＊"),OR($H$109="*",$H$109="＊")))</formula>
    </cfRule>
  </conditionalFormatting>
  <conditionalFormatting sqref="H106">
    <cfRule type="expression" dxfId="133" priority="133">
      <formula>AND($H$106="",$M$106="",$N$106="",$O$106="",$P$106="")</formula>
    </cfRule>
  </conditionalFormatting>
  <conditionalFormatting sqref="H107">
    <cfRule type="expression" dxfId="132" priority="134">
      <formula>AND($H$107="",$M$107="",$N$107="",$O$107="",OR($P$107="",$P$107="-"))</formula>
    </cfRule>
  </conditionalFormatting>
  <conditionalFormatting sqref="H108">
    <cfRule type="expression" dxfId="131" priority="135">
      <formula>AND($H$108="",$M$108="",$N$108="",$O$108="",OR($P$108="",$P$108="-"))</formula>
    </cfRule>
  </conditionalFormatting>
  <conditionalFormatting sqref="H109">
    <cfRule type="expression" dxfId="130" priority="136">
      <formula>AND($H$109="",$M$109="",$N$109="",$O$109="",OR($P$109="",$P$109="-"))</formula>
    </cfRule>
  </conditionalFormatting>
  <conditionalFormatting sqref="H110">
    <cfRule type="expression" dxfId="129" priority="13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128" priority="138">
      <formula>AND($H$111="",$M$111="",$N$111="",$O$111="",OR($P$111="",$P$111="-"))</formula>
    </cfRule>
  </conditionalFormatting>
  <conditionalFormatting sqref="H112">
    <cfRule type="expression" dxfId="127" priority="139">
      <formula>AND($H$112="",$M$112="",$N$112="",$O$112="",OR($P$112="",$P$112="-"))</formula>
    </cfRule>
  </conditionalFormatting>
  <conditionalFormatting sqref="H113">
    <cfRule type="expression" dxfId="126" priority="140">
      <formula>AND($H$113="",$M$113="",$N$113="",$O$113="",OR($P$113="",$P$113="-"))</formula>
    </cfRule>
  </conditionalFormatting>
  <conditionalFormatting sqref="H114">
    <cfRule type="expression" dxfId="125" priority="141">
      <formula>OR($H$114="",AND(_xlfn.ISFORMULA($H$114)&lt;&gt;FALSE,OR($H$115="*",$H$115="＊"),OR($H$116="*",$H$116="＊"),OR($H$117="*",$H$117="＊"),OR($H$118="*",$H$118="＊")))</formula>
    </cfRule>
  </conditionalFormatting>
  <conditionalFormatting sqref="H115">
    <cfRule type="expression" dxfId="124" priority="142">
      <formula>AND($H$115="",$M$115="",$N$115="",$O$115="",OR($P$115="",$P$115="-"))</formula>
    </cfRule>
  </conditionalFormatting>
  <conditionalFormatting sqref="H116">
    <cfRule type="expression" dxfId="123" priority="143">
      <formula>AND($H$116="",$M$116="",$N$116="",$O$116="",OR($P$116="",$P$116="-"))</formula>
    </cfRule>
  </conditionalFormatting>
  <conditionalFormatting sqref="H117">
    <cfRule type="expression" dxfId="122" priority="144">
      <formula>AND($H$117="",$M$117="",$N$117="",$O$117="",$P$117="")</formula>
    </cfRule>
  </conditionalFormatting>
  <conditionalFormatting sqref="H118">
    <cfRule type="expression" dxfId="121" priority="145">
      <formula>AND($H$118="",$M$118="",$N$118="",$O$118="",OR($P$118="",$P$118="-"))</formula>
    </cfRule>
  </conditionalFormatting>
  <conditionalFormatting sqref="H119">
    <cfRule type="expression" dxfId="120" priority="146">
      <formula>AND($H$119="",$M$119="",$N$119="",$O$119="",$P$119="")</formula>
    </cfRule>
  </conditionalFormatting>
  <conditionalFormatting sqref="H120">
    <cfRule type="expression" dxfId="119" priority="147">
      <formula>AND($H$120="",$M$120="",$N$120="",$O$120="",$P$120="")</formula>
    </cfRule>
  </conditionalFormatting>
  <conditionalFormatting sqref="H121">
    <cfRule type="expression" dxfId="118" priority="148">
      <formula>OR($H$121="",AND(_xlfn.ISFORMULA($H$121)&lt;&gt;FALSE,OR($H$122="*",$H$122="＊"),OR($H$123="*",$H$123="＊"),OR($H$124="*",$H$124="＊")))</formula>
    </cfRule>
  </conditionalFormatting>
  <conditionalFormatting sqref="H122">
    <cfRule type="expression" dxfId="117" priority="149">
      <formula>AND($H$122="",$M$122="",$N$122="",$O$122="",OR($P$122="",$P$122="-"))</formula>
    </cfRule>
  </conditionalFormatting>
  <conditionalFormatting sqref="H123">
    <cfRule type="expression" dxfId="116" priority="150">
      <formula>AND($H$123="",$M$123="",$N$123="",$O$123="",$P$123="")</formula>
    </cfRule>
  </conditionalFormatting>
  <conditionalFormatting sqref="H124">
    <cfRule type="expression" dxfId="115" priority="151">
      <formula>AND($H$124="",$M$124="",$N$124="",$O$124="",$P$124="")</formula>
    </cfRule>
  </conditionalFormatting>
  <conditionalFormatting sqref="H125">
    <cfRule type="expression" dxfId="114" priority="152">
      <formula>AND($H$125="",$M$125="",$N$125="",$O$125="",$P$125="")</formula>
    </cfRule>
  </conditionalFormatting>
  <conditionalFormatting sqref="H126">
    <cfRule type="expression" dxfId="113" priority="153">
      <formula>AND($H$126="",$M$126="",$N$126="",$O$126="",$P$126="")</formula>
    </cfRule>
  </conditionalFormatting>
  <conditionalFormatting sqref="H127">
    <cfRule type="expression" dxfId="112" priority="154">
      <formula>AND($H$127="",$M$127="",$N$127="",$O$127="",$P$127="")</formula>
    </cfRule>
  </conditionalFormatting>
  <conditionalFormatting sqref="H128">
    <cfRule type="expression" dxfId="111" priority="155">
      <formula>AND($H$128="",$M$128="",$N$128="",$O$128="",OR($P$128="",$P$128="-"))</formula>
    </cfRule>
  </conditionalFormatting>
  <conditionalFormatting sqref="H129">
    <cfRule type="expression" dxfId="110" priority="156">
      <formula>OR($H$129="",AND(_xlfn.ISFORMULA($H$129)&lt;&gt;FALSE,OR($H$130="*",$H$130="＊"),OR($H$131="*",$H$131="＊"),OR($H$132="*",$H$132="＊")))</formula>
    </cfRule>
  </conditionalFormatting>
  <conditionalFormatting sqref="H130">
    <cfRule type="expression" dxfId="109" priority="157">
      <formula>AND($H$130="",$M$130="",$N$130="",$O$130="",$P$130="")</formula>
    </cfRule>
  </conditionalFormatting>
  <conditionalFormatting sqref="H131">
    <cfRule type="expression" dxfId="108" priority="158">
      <formula>AND($H$131="",$M$131="",$N$131="",$O$131="",$P$131="")</formula>
    </cfRule>
  </conditionalFormatting>
  <conditionalFormatting sqref="H132">
    <cfRule type="expression" dxfId="107" priority="159">
      <formula>AND($H$132="",$M$132="",$N$132="",$O$132="",$P$132="")</formula>
    </cfRule>
  </conditionalFormatting>
  <conditionalFormatting sqref="H133">
    <cfRule type="expression" dxfId="106" priority="160">
      <formula>AND($H$133="",$M$133="",$N$133="",$O$133="",$P$133="")</formula>
    </cfRule>
  </conditionalFormatting>
  <conditionalFormatting sqref="I102">
    <cfRule type="expression" dxfId="105" priority="161">
      <formula>AND($I$102="",$M$102="",$N$102="",$O$102="",OR($P$102="",$P$102="-"))</formula>
    </cfRule>
  </conditionalFormatting>
  <conditionalFormatting sqref="I103">
    <cfRule type="expression" dxfId="104" priority="162">
      <formula>AND($I$103="",$M$103="",$N$103="",$O$103="",OR($P$103="",$P$103="-"))</formula>
    </cfRule>
  </conditionalFormatting>
  <conditionalFormatting sqref="I104">
    <cfRule type="expression" dxfId="103" priority="163">
      <formula>AND($I$104="",$M$104="",$N$104="",$O$104="",OR($P$104="",$P$104="-"))</formula>
    </cfRule>
  </conditionalFormatting>
  <conditionalFormatting sqref="I105">
    <cfRule type="expression" dxfId="102" priority="164">
      <formula>OR($I$105="",AND(_xlfn.ISFORMULA($I$105)&lt;&gt;FALSE,OR($I$106="*",$I$106="＊"),OR($I$107="*",$I$107="＊"),OR($I$108="*",$I$108="＊"),OR($I$109="*",$I$109="＊")))</formula>
    </cfRule>
  </conditionalFormatting>
  <conditionalFormatting sqref="I106">
    <cfRule type="expression" dxfId="101" priority="165">
      <formula>AND($I$106="",$M$106="",$N$106="",$O$106="",$P$106="")</formula>
    </cfRule>
  </conditionalFormatting>
  <conditionalFormatting sqref="I107">
    <cfRule type="expression" dxfId="100" priority="166">
      <formula>AND($I$107="",$M$107="",$N$107="",$O$107="",OR($P$107="",$P$107="-"))</formula>
    </cfRule>
  </conditionalFormatting>
  <conditionalFormatting sqref="I108">
    <cfRule type="expression" dxfId="99" priority="167">
      <formula>AND($I$108="",$M$108="",$N$108="",$O$108="",OR($P$108="",$P$108="-"))</formula>
    </cfRule>
  </conditionalFormatting>
  <conditionalFormatting sqref="I109">
    <cfRule type="expression" dxfId="98" priority="168">
      <formula>AND($I$109="",$M$109="",$N$109="",$O$109="",OR($P$109="",$P$109="-"))</formula>
    </cfRule>
  </conditionalFormatting>
  <conditionalFormatting sqref="I110">
    <cfRule type="expression" dxfId="97" priority="16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96" priority="170">
      <formula>AND($I$111="",$M$111="",$N$111="",$O$111="",OR($P$111="",$P$111="-"))</formula>
    </cfRule>
  </conditionalFormatting>
  <conditionalFormatting sqref="I112">
    <cfRule type="expression" dxfId="95" priority="171">
      <formula>AND($I$112="",$M$112="",$N$112="",$O$112="",OR($P$112="",$P$112="-"))</formula>
    </cfRule>
  </conditionalFormatting>
  <conditionalFormatting sqref="I113">
    <cfRule type="expression" dxfId="94" priority="172">
      <formula>AND($I$113="",$M$113="",$N$113="",$O$113="",OR($P$113="",$P$113="-"))</formula>
    </cfRule>
  </conditionalFormatting>
  <conditionalFormatting sqref="I114">
    <cfRule type="expression" dxfId="93" priority="173">
      <formula>OR($I$114="",AND(_xlfn.ISFORMULA($I$114)&lt;&gt;FALSE,OR($I$115="*",$I$115="＊"),OR($I$116="*",$I$116="＊"),OR($I$117="*",$I$117="＊"),OR($I$118="*",$I$118="＊")))</formula>
    </cfRule>
  </conditionalFormatting>
  <conditionalFormatting sqref="I115">
    <cfRule type="expression" dxfId="92" priority="174">
      <formula>AND($I$115="",$M$115="",$N$115="",$O$115="",OR($P$115="",$P$115="-"))</formula>
    </cfRule>
  </conditionalFormatting>
  <conditionalFormatting sqref="I116">
    <cfRule type="expression" dxfId="91" priority="175">
      <formula>AND($I$116="",$M$116="",$N$116="",$O$116="",OR($P$116="",$P$116="-"))</formula>
    </cfRule>
  </conditionalFormatting>
  <conditionalFormatting sqref="I117">
    <cfRule type="expression" dxfId="90" priority="176">
      <formula>AND($I$117="",$M$117="",$N$117="",$O$117="",$P$117="")</formula>
    </cfRule>
  </conditionalFormatting>
  <conditionalFormatting sqref="I118">
    <cfRule type="expression" dxfId="89" priority="177">
      <formula>AND($I$118="",$M$118="",$N$118="",$O$118="",OR($P$118="",$P$118="-"))</formula>
    </cfRule>
  </conditionalFormatting>
  <conditionalFormatting sqref="I119">
    <cfRule type="expression" dxfId="88" priority="178">
      <formula>AND($I$119="",$M$119="",$N$119="",$O$119="",$P$119="")</formula>
    </cfRule>
  </conditionalFormatting>
  <conditionalFormatting sqref="I120">
    <cfRule type="expression" dxfId="87" priority="179">
      <formula>AND($I$120="",$M$120="",$N$120="",$O$120="",$P$120="")</formula>
    </cfRule>
  </conditionalFormatting>
  <conditionalFormatting sqref="I121">
    <cfRule type="expression" dxfId="86" priority="180">
      <formula>OR($I$121="",AND(_xlfn.ISFORMULA($I$121)&lt;&gt;FALSE,OR($I$122="*",$I$122="＊"),OR($I$123="*",$I$123="＊"),OR($I$124="*",$I$124="＊")))</formula>
    </cfRule>
  </conditionalFormatting>
  <conditionalFormatting sqref="I122">
    <cfRule type="expression" dxfId="85" priority="181">
      <formula>AND($I$122="",$M$122="",$N$122="",$O$122="",OR($P$122="",$P$122="-"))</formula>
    </cfRule>
  </conditionalFormatting>
  <conditionalFormatting sqref="I123">
    <cfRule type="expression" dxfId="84" priority="182">
      <formula>AND($I$123="",$M$123="",$N$123="",$O$123="",$P$123="")</formula>
    </cfRule>
  </conditionalFormatting>
  <conditionalFormatting sqref="I124">
    <cfRule type="expression" dxfId="83" priority="183">
      <formula>AND($I$124="",$M$124="",$N$124="",$O$124="",$P$124="")</formula>
    </cfRule>
  </conditionalFormatting>
  <conditionalFormatting sqref="I125">
    <cfRule type="expression" dxfId="82" priority="184">
      <formula>AND($I$125="",$M$125="",$N$125="",$O$125="",$P$125="")</formula>
    </cfRule>
  </conditionalFormatting>
  <conditionalFormatting sqref="I126">
    <cfRule type="expression" dxfId="81" priority="185">
      <formula>AND($I$126="",$M$126="",$N$126="",$O$126="",$P$126="")</formula>
    </cfRule>
  </conditionalFormatting>
  <conditionalFormatting sqref="I127">
    <cfRule type="expression" dxfId="80" priority="186">
      <formula>AND($I$127="",$M$127="",$N$127="",$O$127="",$P$127="")</formula>
    </cfRule>
  </conditionalFormatting>
  <conditionalFormatting sqref="I128">
    <cfRule type="expression" dxfId="79" priority="187">
      <formula>AND($I$128="",$M$128="",$N$128="",$O$128="",OR($P$128="",$P$128="-"))</formula>
    </cfRule>
  </conditionalFormatting>
  <conditionalFormatting sqref="I129">
    <cfRule type="expression" dxfId="78" priority="188">
      <formula>OR($I$129="",AND(_xlfn.ISFORMULA($I$129)&lt;&gt;FALSE,OR($I$130="*",$I$130="＊"),OR($I$131="*",$I$131="＊"),OR($I$132="*",$I$132="＊")))</formula>
    </cfRule>
  </conditionalFormatting>
  <conditionalFormatting sqref="I130">
    <cfRule type="expression" dxfId="77" priority="189">
      <formula>AND($I$130="",$M$130="",$N$130="",$O$130="",$P$130="")</formula>
    </cfRule>
  </conditionalFormatting>
  <conditionalFormatting sqref="I131">
    <cfRule type="expression" dxfId="76" priority="190">
      <formula>AND($I$131="",$M$131="",$N$131="",$O$131="",$P$131="")</formula>
    </cfRule>
  </conditionalFormatting>
  <conditionalFormatting sqref="I132">
    <cfRule type="expression" dxfId="75" priority="191">
      <formula>AND($I$132="",$M$132="",$N$132="",$O$132="",$P$132="")</formula>
    </cfRule>
  </conditionalFormatting>
  <conditionalFormatting sqref="I133">
    <cfRule type="expression" dxfId="74" priority="192">
      <formula>AND($I$133="",$M$133="",$N$133="",$O$133="",$P$133="")</formula>
    </cfRule>
  </conditionalFormatting>
  <conditionalFormatting sqref="J102">
    <cfRule type="expression" dxfId="73" priority="65">
      <formula>AND($J$102="",$M$102="",$N$102="",$O$102="",OR($P$102="",$P$102="-"))</formula>
    </cfRule>
  </conditionalFormatting>
  <conditionalFormatting sqref="J103">
    <cfRule type="expression" dxfId="72" priority="64">
      <formula>AND($J$103="",$M$103="",$N$103="",$O$103="",OR($P$103="",$P$103="-"))</formula>
    </cfRule>
  </conditionalFormatting>
  <conditionalFormatting sqref="J104">
    <cfRule type="expression" dxfId="71" priority="63">
      <formula>AND($J$104="",$M$104="",$N$104="",$O$104="",OR($P$104="",$P$104="-"))</formula>
    </cfRule>
  </conditionalFormatting>
  <conditionalFormatting sqref="J106">
    <cfRule type="expression" dxfId="70" priority="62">
      <formula>AND($J$106="",$M$106="",$N$106="",$O$106="",$P$106="")</formula>
    </cfRule>
  </conditionalFormatting>
  <conditionalFormatting sqref="J107">
    <cfRule type="expression" dxfId="69" priority="61">
      <formula>AND($J$107="",$M$107="",$N$107="",$O$107="",OR($P$107="",$P$107="-"))</formula>
    </cfRule>
  </conditionalFormatting>
  <conditionalFormatting sqref="J108">
    <cfRule type="expression" dxfId="68" priority="60">
      <formula>AND($J$108="",$M$108="",$N$108="",$O$108="",OR($P$108="",$P$108="-"))</formula>
    </cfRule>
  </conditionalFormatting>
  <conditionalFormatting sqref="J109">
    <cfRule type="expression" dxfId="67" priority="59">
      <formula>AND($J$109="",$M$109="",$N$109="",$O$109="",OR($P$109="",$P$109="-"))</formula>
    </cfRule>
  </conditionalFormatting>
  <conditionalFormatting sqref="J111">
    <cfRule type="expression" dxfId="66" priority="58">
      <formula>AND($J$111="",$M$111="",$N$111="",$O$111="",OR($P$111="",$P$111="-"))</formula>
    </cfRule>
  </conditionalFormatting>
  <conditionalFormatting sqref="J112">
    <cfRule type="expression" dxfId="65" priority="57">
      <formula>AND($J$112="",$M$112="",$N$112="",$O$112="",OR($P$112="",$P$112="-"))</formula>
    </cfRule>
  </conditionalFormatting>
  <conditionalFormatting sqref="J113">
    <cfRule type="expression" dxfId="64" priority="56">
      <formula>AND($J$113="",$M$113="",$N$113="",$O$113="",OR($P$113="",$P$113="-"))</formula>
    </cfRule>
  </conditionalFormatting>
  <conditionalFormatting sqref="J114">
    <cfRule type="expression" dxfId="63" priority="55">
      <formula>OR($J$114="",AND(_xlfn.ISFORMULA($J$114)&lt;&gt;FALSE,OR($J$115="*",$J$115="＊"),OR($J$116="*",$J$116="＊"),OR($J$117="*",$J$117="＊"),OR($J$118="*",$J$118="＊")))</formula>
    </cfRule>
  </conditionalFormatting>
  <conditionalFormatting sqref="J115">
    <cfRule type="expression" dxfId="62" priority="54">
      <formula>AND($J$115="",$M$115="",$N$115="",$O$115="",OR($P$115="",$P$115="-"))</formula>
    </cfRule>
  </conditionalFormatting>
  <conditionalFormatting sqref="J116">
    <cfRule type="expression" dxfId="61" priority="53">
      <formula>AND($J$116="",$M$116="",$N$116="",$O$116="",OR($P$116="",$P$116="-"))</formula>
    </cfRule>
  </conditionalFormatting>
  <conditionalFormatting sqref="J117">
    <cfRule type="expression" dxfId="60" priority="52">
      <formula>AND($J$117="",$M$117="",$N$117="",$O$117="",$P$117="")</formula>
    </cfRule>
  </conditionalFormatting>
  <conditionalFormatting sqref="J118">
    <cfRule type="expression" dxfId="59" priority="51">
      <formula>AND($J$118="",$M$118="",$N$118="",$O$118="",OR($P$118="",$P$118="-"))</formula>
    </cfRule>
  </conditionalFormatting>
  <conditionalFormatting sqref="J119">
    <cfRule type="expression" dxfId="58" priority="50">
      <formula>AND($J$119="",$M$119="",$N$119="",$O$119="",$P$119="")</formula>
    </cfRule>
  </conditionalFormatting>
  <conditionalFormatting sqref="J120">
    <cfRule type="expression" dxfId="57" priority="49">
      <formula>AND($J$120="",$M$120="",$N$120="",$O$120="",$P$120="")</formula>
    </cfRule>
  </conditionalFormatting>
  <conditionalFormatting sqref="J125">
    <cfRule type="expression" dxfId="56" priority="48">
      <formula>AND($J$125="",$M$125="",$N$125="",$O$125="",$P$125="")</formula>
    </cfRule>
  </conditionalFormatting>
  <conditionalFormatting sqref="J126">
    <cfRule type="expression" dxfId="55" priority="47">
      <formula>AND($J$126="",$M$126="",$N$126="",$O$126="",$P$126="")</formula>
    </cfRule>
  </conditionalFormatting>
  <conditionalFormatting sqref="J127">
    <cfRule type="expression" dxfId="54" priority="46">
      <formula>AND($J$127="",$M$127="",$N$127="",$O$127="",$P$127="")</formula>
    </cfRule>
  </conditionalFormatting>
  <conditionalFormatting sqref="J128">
    <cfRule type="expression" dxfId="53" priority="45">
      <formula>AND($J$128="",$M$128="",$N$128="",$O$128="",OR($P$128="",$P$128="-"))</formula>
    </cfRule>
  </conditionalFormatting>
  <conditionalFormatting sqref="J133">
    <cfRule type="expression" dxfId="52" priority="44">
      <formula>AND($J$133="",$M$133="",$N$133="",$O$133="",$P$133="")</formula>
    </cfRule>
  </conditionalFormatting>
  <conditionalFormatting sqref="J121">
    <cfRule type="expression" dxfId="51" priority="43">
      <formula>OR($J$121="",AND(_xlfn.ISFORMULA($J$121)&lt;&gt;FALSE,OR($J$122="*",$J$122="＊"),OR($J$123="*",$J$123="＊"),OR($J$124="*",$J$124="＊")))</formula>
    </cfRule>
  </conditionalFormatting>
  <conditionalFormatting sqref="J122">
    <cfRule type="expression" dxfId="50" priority="42">
      <formula>AND($J$122="",$M$122="",$N$122="",$O$122="",OR($P$122="",$P$122="-"))</formula>
    </cfRule>
  </conditionalFormatting>
  <conditionalFormatting sqref="J123">
    <cfRule type="expression" dxfId="49" priority="41">
      <formula>AND($J$123="",$M$123="",$N$123="",$O$123="",$P$123="")</formula>
    </cfRule>
  </conditionalFormatting>
  <conditionalFormatting sqref="J124">
    <cfRule type="expression" dxfId="48" priority="40">
      <formula>AND($J$124="",$M$124="",$N$124="",$O$124="",$P$124="")</formula>
    </cfRule>
  </conditionalFormatting>
  <conditionalFormatting sqref="J129">
    <cfRule type="expression" dxfId="47" priority="39">
      <formula>OR($J$129="",AND(_xlfn.ISFORMULA($J$129)&lt;&gt;FALSE,OR($J$130="*",$J$130="＊"),OR($J$131="*",$J$131="＊"),OR($J$132="*",$J$132="＊")))</formula>
    </cfRule>
  </conditionalFormatting>
  <conditionalFormatting sqref="J130">
    <cfRule type="expression" dxfId="46" priority="38">
      <formula>AND($J$130="",$M$130="",$N$130="",$O$130="",$P$130="")</formula>
    </cfRule>
  </conditionalFormatting>
  <conditionalFormatting sqref="J131">
    <cfRule type="expression" dxfId="45" priority="37">
      <formula>AND($J$131="",$M$131="",$N$131="",$O$131="",$P$131="")</formula>
    </cfRule>
  </conditionalFormatting>
  <conditionalFormatting sqref="J132">
    <cfRule type="expression" dxfId="44" priority="36">
      <formula>AND($J$132="",$M$132="",$N$132="",$O$132="",$P$132="")</formula>
    </cfRule>
  </conditionalFormatting>
  <conditionalFormatting sqref="J110">
    <cfRule type="expression" dxfId="43" priority="3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42" priority="34">
      <formula>OR($J$105="",AND(_xlfn.ISFORMULA($J$105)&lt;&gt;FALSE,OR($J$106="*",$J$106="＊"),OR($J$107="*",$J$107="＊"),OR($J$108="*",$J$108="＊"),OR($J$109="*",$J$109="＊")))</formula>
    </cfRule>
  </conditionalFormatting>
  <conditionalFormatting sqref="K102">
    <cfRule type="expression" dxfId="41" priority="2">
      <formula>AND($K$102="",$M$102="",$N$102="",$O$102="",OR($P$102="",$P$102="-"))</formula>
    </cfRule>
  </conditionalFormatting>
  <conditionalFormatting sqref="K103">
    <cfRule type="expression" dxfId="40" priority="3">
      <formula>AND($K$103="",$M$103="",$N$103="",$O$103="",OR($P$103="",$P$103="-"))</formula>
    </cfRule>
  </conditionalFormatting>
  <conditionalFormatting sqref="K104">
    <cfRule type="expression" dxfId="39" priority="4">
      <formula>AND($K$104="",$M$104="",$N$104="",$O$104="",OR($P$104="",$P$104="-"))</formula>
    </cfRule>
  </conditionalFormatting>
  <conditionalFormatting sqref="K105">
    <cfRule type="expression" dxfId="38" priority="5">
      <formula>OR($K$105="",AND(_xlfn.ISFORMULA($K$105)&lt;&gt;FALSE,OR($K$106="*",$K$106="＊"),OR($K$107="*",$K$107="＊"),OR($K$108="*",$K$108="＊"),OR($K$109="*",$K$109="＊")))</formula>
    </cfRule>
  </conditionalFormatting>
  <conditionalFormatting sqref="K106">
    <cfRule type="expression" dxfId="37" priority="6">
      <formula>AND($K$106="",$M$106="",$N$106="",$O$106="",$P$106="")</formula>
    </cfRule>
  </conditionalFormatting>
  <conditionalFormatting sqref="K107">
    <cfRule type="expression" dxfId="36" priority="7">
      <formula>AND($K$107="",$M$107="",$N$107="",$O$107="",OR($P$107="",$P$107="-"))</formula>
    </cfRule>
  </conditionalFormatting>
  <conditionalFormatting sqref="K108">
    <cfRule type="expression" dxfId="35" priority="8">
      <formula>AND($K$108="",$M$108="",$N$108="",$O$108="",OR($P$108="",$P$108="-"))</formula>
    </cfRule>
  </conditionalFormatting>
  <conditionalFormatting sqref="K109">
    <cfRule type="expression" dxfId="34" priority="9">
      <formula>AND($K$109="",$M$109="",$N$109="",$O$109="",OR($P$109="",$P$109="-"))</formula>
    </cfRule>
  </conditionalFormatting>
  <conditionalFormatting sqref="K110">
    <cfRule type="expression" dxfId="33" priority="1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32" priority="11">
      <formula>AND($K$111="",$M$111="",$N$111="",$O$111="",OR($P$111="",$P$111="-"))</formula>
    </cfRule>
  </conditionalFormatting>
  <conditionalFormatting sqref="K112">
    <cfRule type="expression" dxfId="31" priority="12">
      <formula>AND($K$112="",$M$112="",$N$112="",$O$112="",OR($P$112="",$P$112="-"))</formula>
    </cfRule>
  </conditionalFormatting>
  <conditionalFormatting sqref="K113">
    <cfRule type="expression" dxfId="30" priority="13">
      <formula>AND($K$113="",$M$113="",$N$113="",$O$113="",OR($P$113="",$P$113="-"))</formula>
    </cfRule>
  </conditionalFormatting>
  <conditionalFormatting sqref="K114">
    <cfRule type="expression" dxfId="29" priority="14">
      <formula>OR($K$114="",AND(_xlfn.ISFORMULA($K$114)&lt;&gt;FALSE,OR($K$115="*",$K$115="＊"),OR($K$116="*",$K$116="＊"),OR($K$117="*",$K$117="＊"),OR($K$118="*",$K$118="＊")))</formula>
    </cfRule>
  </conditionalFormatting>
  <conditionalFormatting sqref="K115">
    <cfRule type="expression" dxfId="28" priority="15">
      <formula>AND($K$115="",$M$115="",$N$115="",$O$115="",OR($P$115="",$P$115="-"))</formula>
    </cfRule>
  </conditionalFormatting>
  <conditionalFormatting sqref="K116">
    <cfRule type="expression" dxfId="27" priority="16">
      <formula>AND($K$116="",$M$116="",$N$116="",$O$116="",OR($P$116="",$P$116="-"))</formula>
    </cfRule>
  </conditionalFormatting>
  <conditionalFormatting sqref="K117">
    <cfRule type="expression" dxfId="26" priority="17">
      <formula>AND($K$117="",$M$117="",$N$117="",$O$117="",$P$117="")</formula>
    </cfRule>
  </conditionalFormatting>
  <conditionalFormatting sqref="K118">
    <cfRule type="expression" dxfId="25" priority="18">
      <formula>AND($K$118="",$M$118="",$N$118="",$O$118="",OR($P$118="",$P$118="-"))</formula>
    </cfRule>
  </conditionalFormatting>
  <conditionalFormatting sqref="K119">
    <cfRule type="expression" dxfId="24" priority="19">
      <formula>AND($K$119="",$M$119="",$N$119="",$O$119="",$P$119="")</formula>
    </cfRule>
  </conditionalFormatting>
  <conditionalFormatting sqref="K120">
    <cfRule type="expression" dxfId="23" priority="20">
      <formula>AND($K$120="",$M$120="",$N$120="",$O$120="",$P$120="")</formula>
    </cfRule>
  </conditionalFormatting>
  <conditionalFormatting sqref="K121">
    <cfRule type="expression" dxfId="22" priority="21">
      <formula>OR($K$121="",AND(_xlfn.ISFORMULA($K$121)&lt;&gt;FALSE,OR($K$122="*",$K$122="＊"),OR($K$123="*",$K$123="＊"),OR($K$124="*",$K$124="＊")))</formula>
    </cfRule>
  </conditionalFormatting>
  <conditionalFormatting sqref="K122">
    <cfRule type="expression" dxfId="21" priority="22">
      <formula>AND($K$122="",$M$122="",$N$122="",$O$122="",OR($P$122="",$P$122="-"))</formula>
    </cfRule>
  </conditionalFormatting>
  <conditionalFormatting sqref="K123">
    <cfRule type="expression" dxfId="20" priority="23">
      <formula>AND($K$123="",$M$123="",$N$123="",$O$123="",$P$123="")</formula>
    </cfRule>
  </conditionalFormatting>
  <conditionalFormatting sqref="K124">
    <cfRule type="expression" dxfId="19" priority="24">
      <formula>AND($K$124="",$M$124="",$N$124="",$O$124="",$P$124="")</formula>
    </cfRule>
  </conditionalFormatting>
  <conditionalFormatting sqref="K125">
    <cfRule type="expression" dxfId="18" priority="25">
      <formula>AND($K$125="",$M$125="",$N$125="",$O$125="",$P$125="")</formula>
    </cfRule>
  </conditionalFormatting>
  <conditionalFormatting sqref="K126">
    <cfRule type="expression" dxfId="17" priority="26">
      <formula>AND($K$126="",$M$126="",$N$126="",$O$126="",$P$126="")</formula>
    </cfRule>
  </conditionalFormatting>
  <conditionalFormatting sqref="K127">
    <cfRule type="expression" dxfId="16" priority="27">
      <formula>AND($K$127="",$M$127="",$N$127="",$O$127="",$P$127="")</formula>
    </cfRule>
  </conditionalFormatting>
  <conditionalFormatting sqref="K128">
    <cfRule type="expression" dxfId="15" priority="28">
      <formula>AND($K$128="",$M$128="",$N$128="",$O$128="",OR($P$128="",$P$128="-"))</formula>
    </cfRule>
  </conditionalFormatting>
  <conditionalFormatting sqref="K129">
    <cfRule type="expression" dxfId="14" priority="29">
      <formula>OR($K$129="",AND(_xlfn.ISFORMULA($K$129)&lt;&gt;FALSE,OR($K$130="*",$K$130="＊"),OR($K$131="*",$K$131="＊"),OR($K$132="*",$K$132="＊")))</formula>
    </cfRule>
  </conditionalFormatting>
  <conditionalFormatting sqref="K130">
    <cfRule type="expression" dxfId="13" priority="30">
      <formula>AND($K$130="",$M$130="",$N$130="",$O$130="",$P$130="")</formula>
    </cfRule>
  </conditionalFormatting>
  <conditionalFormatting sqref="K131">
    <cfRule type="expression" dxfId="12" priority="31">
      <formula>AND($K$131="",$M$131="",$N$131="",$O$131="",$P$131="")</formula>
    </cfRule>
  </conditionalFormatting>
  <conditionalFormatting sqref="K132">
    <cfRule type="expression" dxfId="11" priority="32">
      <formula>AND($K$132="",$M$132="",$N$132="",$O$132="",$P$132="")</formula>
    </cfRule>
  </conditionalFormatting>
  <conditionalFormatting sqref="K133">
    <cfRule type="expression" dxfId="10" priority="33">
      <formula>AND($K$133="",$M$133="",$N$133="",$O$133="",$P$133="")</formula>
    </cfRule>
  </conditionalFormatting>
  <conditionalFormatting sqref="F109">
    <cfRule type="expression" dxfId="9" priority="1">
      <formula>AND($F$109="",$M$109="",$N$109="",$O$109="",OR($P$109="",$P$109="-"))</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9F3348AD-F080-4F7E-BE67-EED574CDB5B7}">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6A4C369C-DDA5-44EC-8D8A-A87FCFCADC5F}">
      <formula1>44562</formula1>
      <formula2>401858</formula2>
    </dataValidation>
    <dataValidation type="list" allowBlank="1" showInputMessage="1" showErrorMessage="1" sqref="Q16:S16 Q96:R96" xr:uid="{13FE38DC-7769-44E7-9C4C-DC9EB11ECE74}">
      <formula1>$T$5:$T$7</formula1>
    </dataValidation>
    <dataValidation type="list" allowBlank="1" showInputMessage="1" showErrorMessage="1" error="リストから選択ください。" prompt="経理方式を選択ください。" sqref="D16" xr:uid="{01A3736E-6D24-4F34-8442-DA6875781054}">
      <formula1>$T$4:$T$6</formula1>
    </dataValidation>
    <dataValidation type="list" allowBlank="1" showInputMessage="1" showErrorMessage="1" prompt="保険医療機関指定の有無を選択ください。" sqref="M8" xr:uid="{BC92AAB1-C301-4AE2-ABEE-965ED80FA4AF}">
      <formula1>$S$4:$S$6</formula1>
    </dataValidation>
    <dataValidation type="list" allowBlank="1" showInputMessage="1" showErrorMessage="1" prompt="病床・外来管理番号付与の有無を選択ください。" sqref="M7" xr:uid="{9970DD6C-9EE1-4D48-A833-19758FA9F32F}">
      <formula1>$S$4:$S$6</formula1>
    </dataValidation>
    <dataValidation allowBlank="1" showInputMessage="1" showErrorMessage="1" prompt="町域のみ記載ください。丁目番地号は記載不要です。" sqref="K12" xr:uid="{D8BBF745-D467-4C3B-A6BB-69CAA81371A9}"/>
    <dataValidation type="custom" imeMode="halfAlpha" showInputMessage="1" showErrorMessage="1" error="13桁の数字を半角で記載ください。" prompt="13桁の数字を半角で記載ください。" sqref="N6" xr:uid="{C4081612-67AD-470C-804B-0B942386A7A0}">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EE7FB18A-4DB0-499E-80E6-D479BF3F0CF6}">
      <formula1>IF(NOT(ISERROR(VALUE($N$8)))=TRUE,AND(MOD($N$8,1)=0,LENB($N$8)=10))</formula1>
    </dataValidation>
    <dataValidation type="custom" imeMode="halfAlpha" showInputMessage="1" showErrorMessage="1" error="8桁の数字を半角で記載ください。" prompt="8桁の数字を半角で記載ください。" sqref="N7" xr:uid="{A0A7E30C-583A-4844-9BFE-9482C3FEA26B}">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81F2B4FC-65CD-4C14-84CA-8BEF2856354D}">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7F217705-4FE6-4382-AC59-9C4CE5ABE3E3}">
      <formula1>0</formula1>
    </dataValidation>
    <dataValidation type="custom" imeMode="halfAlpha" operator="notEqual" showInputMessage="1" showErrorMessage="1" error="整数を記載ください。" sqref="L68" xr:uid="{7370D2E5-2B77-4D59-9A00-F92AE02693E7}">
      <formula1>IF(ISNUMBER($L$68)=TRUE,AND(INT($L$68)=$L$68),OR($L$68="*",$L$68="＊"))</formula1>
    </dataValidation>
    <dataValidation type="custom" imeMode="halfAlpha" operator="notEqual" showInputMessage="1" showErrorMessage="1" error="整数を記載ください。" prompt="”臨時収益”を超えないよう記載ください。" sqref="L66" xr:uid="{07BF2404-C59D-43B0-94B0-66C1EE141C71}">
      <formula1>AND(INT($L$66)=$L$66)</formula1>
    </dataValidation>
    <dataValidation type="custom" imeMode="halfAlpha" operator="notEqual" showInputMessage="1" showErrorMessage="1" error="整数を記載ください。" prompt="”臨時収益”を超えないよう記載ください。" sqref="L67" xr:uid="{82191420-EC92-474B-8904-D51CBDBFA44A}">
      <formula1>AND(INT($L$67)=$L$67)</formula1>
    </dataValidation>
    <dataValidation type="custom" imeMode="halfAlpha" operator="notEqual" showInputMessage="1" showErrorMessage="1" error="整数を記載ください。" sqref="L65" xr:uid="{65421FA6-8859-4837-A63A-EEB0CC58B8CD}">
      <formula1>IF(ISNUMBER($L$65)=TRUE,AND(INT($L$65)=$L$65),OR($L$65="*",$L$65="＊"))</formula1>
    </dataValidation>
    <dataValidation type="custom" imeMode="halfAlpha" operator="notEqual" showInputMessage="1" showErrorMessage="1" error="整数を記載ください。" prompt="”医業外費用”を超えないよう記載ください。" sqref="L61" xr:uid="{BC6B5EDC-0E1A-41A3-8FBF-1A90EE6B6CDB}">
      <formula1>IF(ISNUMBER($L$61)=TRUE,AND(INT($L$61)=$L$61),OR($L$61="*",$L$61="＊"))</formula1>
    </dataValidation>
    <dataValidation type="custom" imeMode="halfAlpha" operator="notEqual" showInputMessage="1" showErrorMessage="1" error="整数を記載ください。”支払利息”以上を記載ください。" sqref="L60" xr:uid="{31D855AF-2CEC-4F0F-A76E-07794A5B4B68}">
      <formula1>AND(INT($L$60)=$L$60)</formula1>
    </dataValidation>
    <dataValidation type="custom" imeMode="halfAlpha" operator="notEqual" showInputMessage="1" showErrorMessage="1" error="整数を記載ください。" prompt="”医業外収益”を超えないよう記載ください。" sqref="L59" xr:uid="{B02522F3-F0A8-4789-ADB4-6B81D34DD297}">
      <formula1>AND(INT($L$59)=$L$59)</formula1>
    </dataValidation>
    <dataValidation type="custom" imeMode="halfAlpha" operator="notEqual" showInputMessage="1" showErrorMessage="1" error="整数を記載ください。" prompt="”医業外収益”を超えないよう記載ください。" sqref="L58" xr:uid="{18E281CA-0BAE-4FD3-835E-80E9A35A940A}">
      <formula1>AND(INT($L$58)=$L$58)</formula1>
    </dataValidation>
    <dataValidation type="custom" imeMode="halfAlpha" operator="notEqual" showInputMessage="1" showErrorMessage="1" error="整数を記載ください。" prompt="”医業外収益”を超えないよう記載ください。" sqref="L57" xr:uid="{22A4254F-75D0-485A-ACA7-4D03B1E35B81}">
      <formula1>IF(ISNUMBER($L$57)=TRUE,AND(INT($L$57)=$L$57),OR($L$57="*",$L$57="＊"))</formula1>
    </dataValidation>
    <dataValidation type="custom" imeMode="halfAlpha" operator="notEqual" showInputMessage="1" showErrorMessage="1" error="整数を記載ください。" sqref="L56" xr:uid="{9E108441-DFA2-4024-9A19-B8F9F7AD48F3}">
      <formula1>AND(INT($L$56)=$L$56)</formula1>
    </dataValidation>
    <dataValidation type="custom" imeMode="halfAlpha" operator="notEqual" showInputMessage="1" showErrorMessage="1" error="整数を記載ください。" prompt="&quot;その他の医業費用”を超えないよう記載ください。" sqref="L52" xr:uid="{83E7E4D8-8B90-4B09-A775-4665C986841E}">
      <formula1>IF(ISNUMBER($L$52)=TRUE,AND(INT($L$52)=$L$52),OR($L$52="*",$L$52="＊"))</formula1>
    </dataValidation>
    <dataValidation type="custom" imeMode="halfAlpha" operator="notEqual" showInputMessage="1" showErrorMessage="1" error="整数を記載ください。" prompt="&quot;その他の医業費用”を超えないよう記載ください。" sqref="L51" xr:uid="{F9DBED5A-848C-4D6D-84AA-EDFD904B1A22}">
      <formula1>IF(ISNUMBER($L$51)=TRUE,AND(INT($L$51)=$L$51),OR($L$51="*",$L$51="＊"))</formula1>
    </dataValidation>
    <dataValidation type="custom" imeMode="halfAlpha" operator="notEqual" showInputMessage="1" showErrorMessage="1" error="整数を記載ください。" prompt="&quot;その他の医業費用”を超えないよう記載ください。" sqref="L53" xr:uid="{332331C9-1159-4E22-B689-D8147BCB7158}">
      <formula1>IF(ISNUMBER($L$53)=TRUE,AND(INT($L$53)=$L$53),OR($L$53="*",$L$53="＊",$L$53="-"))</formula1>
    </dataValidation>
    <dataValidation type="custom" imeMode="halfAlpha" operator="notEqual" showInputMessage="1" showErrorMessage="1" error="整数を記載ください。" sqref="L48" xr:uid="{7A603B8C-E683-4AF2-B027-0616F82C13B2}">
      <formula1>AND(INT($L$48)=$L$48)</formula1>
    </dataValidation>
    <dataValidation type="custom" imeMode="halfAlpha" operator="notEqual" showInputMessage="1" showErrorMessage="1" error="整数を記載ください。" sqref="L47" xr:uid="{3F7CCA5F-5471-4DA7-8A81-DF2B4B558B57}">
      <formula1>AND(INT($L$47)=$L$47)</formula1>
    </dataValidation>
    <dataValidation type="custom" imeMode="halfAlpha" operator="notEqual" showInputMessage="1" showErrorMessage="1" error="整数を記載ください。" prompt="”委託費”を超えないよう記載ください。" sqref="L46" xr:uid="{B4A29DB9-618C-47E5-82E6-B8B22E655F4C}">
      <formula1>IF(ISNUMBER($L$46)=TRUE,AND(INT($L$46)=$L$46),OR($L$46="*",$L$46="＊"))</formula1>
    </dataValidation>
    <dataValidation type="custom" imeMode="halfAlpha" operator="notEqual" showInputMessage="1" showErrorMessage="1" error="整数を記載ください。" sqref="L45" xr:uid="{9F09D63C-0FA3-451F-8344-4C1DF243A95C}">
      <formula1>AND(INT($L$45)=$L$45)</formula1>
    </dataValidation>
    <dataValidation type="custom" imeMode="halfAlpha" operator="notEqual" showInputMessage="1" showErrorMessage="1" error="整数を記載ください。" sqref="L32" xr:uid="{689EE913-E66D-4695-A055-B6B78A0C78CE}">
      <formula1>AND(INT($L$32)=$L$32)</formula1>
    </dataValidation>
    <dataValidation type="custom" imeMode="halfAlpha" operator="notEqual" showInputMessage="1" showErrorMessage="1" error="整数を記載ください。" sqref="L30" xr:uid="{6A3DA89F-70A4-4D74-A09B-F6884BC966E5}">
      <formula1>AND(INT($L$30)=$L$30)</formula1>
    </dataValidation>
    <dataValidation type="custom" imeMode="halfAlpha" operator="notEqual" showInputMessage="1" showErrorMessage="1" error="整数を記載ください。" sqref="L29" xr:uid="{5921E3A3-0444-497E-93C9-8BA26C7073F0}">
      <formula1>IF(ISNUMBER($L$29)=TRUE,AND(INT($L$29)=$L$29),OR($L$29="*",$L$29="＊"))</formula1>
    </dataValidation>
    <dataValidation type="custom" imeMode="halfAlpha" operator="notEqual" showInputMessage="1" showErrorMessage="1" error="整数を記載ください。" sqref="L18" xr:uid="{2F4870A1-ADE2-4563-A140-E8A070AB8095}">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xr:uid="{9CCC9803-C02A-4B99-B877-C636707CE4DB}">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xr:uid="{EED6824B-1FF5-4A3D-8989-FC6272C97109}">
      <formula1>IF(ISNUMBER($L$38)=TRUE,AND(INT($L$38)=$L$38,$L$37&gt;=$L$38))</formula1>
    </dataValidation>
    <dataValidation type="custom" imeMode="halfAlpha" operator="notEqual" showInputMessage="1" showErrorMessage="1" error="整数を記載ください。" sqref="L71" xr:uid="{FE80B3D9-DF2D-45A0-9BA1-0AFD6A74FE79}">
      <formula1>IF(ISNUMBER($L$71)=TRUE,AND(INT($L$71)=$L$71),OR($L$71="*",$L$71="＊"))</formula1>
    </dataValidation>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type="custom" imeMode="halfAlpha" operator="notEqual" showInputMessage="1" showErrorMessage="1" error="整数を記載ください。" sqref="L19" xr:uid="{3A16A296-B949-41D5-B140-8DCF9B90F720}">
      <formula1>AND(INT($L$19)=$L$19)</formula1>
    </dataValidation>
    <dataValidation type="custom" imeMode="halfAlpha" operator="notEqual" showInputMessage="1" showErrorMessage="1" error="整数を記載ください。" sqref="L21" xr:uid="{0F274B4C-6A43-4C1F-8BF5-C8006A4C26A6}">
      <formula1>IF(ISNUMBER($L$21)=TRUE,AND(INT($L$21)=$L$21),OR($L$21="*",$L$21="＊"))</formula1>
    </dataValidation>
    <dataValidation type="custom" imeMode="halfAlpha" operator="notEqual" showInputMessage="1" showErrorMessage="1" error="整数を記載ください。" sqref="L20" xr:uid="{2BDA96E7-78BC-4ED0-8C05-E06D4E2C6408}">
      <formula1>IF(ISNUMBER($L$20)=TRUE,AND(INT($L$20)=$L$20),OR($L$20="*",$L$20="＊"))</formula1>
    </dataValidation>
    <dataValidation type="custom" imeMode="halfAlpha" operator="notEqual" showInputMessage="1" showErrorMessage="1" error="整数を記載ください。" sqref="L22" xr:uid="{B2F7A8E1-AA71-46DC-ADEA-BBB712FCF198}">
      <formula1>IF(ISNUMBER($L$22)=TRUE,AND(INT($L$22)=$L$22),OR($L$22="*",$L$22="＊"))</formula1>
    </dataValidation>
    <dataValidation type="custom" imeMode="halfAlpha" operator="notEqual" showInputMessage="1" showErrorMessage="1" error="整数を記載ください。" sqref="L26" xr:uid="{11F4343C-3964-469D-AE3E-D617AFA1444A}">
      <formula1>IF(ISNUMBER($L$26)=TRUE,AND(INT($L$26)=$L$26),OR($L$26="*",$L$26="＊"))</formula1>
    </dataValidation>
    <dataValidation type="custom" imeMode="halfAlpha" operator="notEqual" showInputMessage="1" showErrorMessage="1" error="整数を記載ください。" sqref="L25" xr:uid="{7657BC8A-EADD-41ED-9093-21C223D47BB6}">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xr:uid="{F446FCC1-E7F9-4E2C-9C87-86C6FDEB8845}">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B5F0E84-8549-4E5F-B24C-94EEC693D532}">
      <formula1>44562</formula1>
      <formula2>401858</formula2>
    </dataValidation>
    <dataValidation type="custom" allowBlank="1" showInputMessage="1" showErrorMessage="1" error="整数を記載ください。" sqref="L72" xr:uid="{E0FEC072-99C4-462E-BC1C-45C8FAC9B61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xr:uid="{B47521B4-F662-479A-910F-B8BB9D52601C}">
      <formula1>_xlfn.ANCHORARRAY(#REF!)</formula1>
    </dataValidation>
    <dataValidation type="custom" imeMode="halfAlpha" operator="notEqual" showInputMessage="1" showErrorMessage="1" error="整数を記載ください。" prompt="”給与費”を超えないよう記載ください。" sqref="L41" xr:uid="{675D4108-656D-4008-9783-69527333294A}">
      <formula1>IF(ISNUMBER($L$41)=TRUE,AND(INT($L$41)=$L$41),OR($L$41="*",$L$41="＊"))</formula1>
    </dataValidation>
    <dataValidation type="custom" imeMode="halfAlpha" operator="notEqual" showInputMessage="1" showErrorMessage="1" error="整数を記載ください。" prompt="”給与費”を超えないよう記載ください。" sqref="L42" xr:uid="{3166F57B-FA9E-46F1-AA8F-747F0005510F}">
      <formula1>IF(ISNUMBER($L$42)=TRUE,AND(INT($L$42)=$L$42),OR($L$42="*",$L$42="＊"))</formula1>
    </dataValidation>
    <dataValidation type="custom" imeMode="halfAlpha" operator="notEqual" showInputMessage="1" showErrorMessage="1" error="整数を記載ください。" prompt="”給与費”を超えないよう記載ください。" sqref="L43" xr:uid="{64B5B520-6736-4210-A19D-9C29D1D36FD8}">
      <formula1>IF(ISNUMBER($L$43)=TRUE,AND(INT($L$43)=$L$43),OR($L$43="*",$L$43="＊"))</formula1>
    </dataValidation>
    <dataValidation type="custom" imeMode="halfAlpha" operator="notEqual" showInputMessage="1" showErrorMessage="1" error="整数を記載ください。" prompt="”給与費”を超えないよう記載ください。" sqref="L44" xr:uid="{0CE3EB79-A399-4DB8-AB63-C06F3C93EFA8}">
      <formula1>IF(ISNUMBER($L$44)=TRUE,AND(INT($L$44)=$L$44),OR($L$44="*",$L$44="＊"))</formula1>
    </dataValidation>
    <dataValidation type="custom" imeMode="halfAlpha" operator="notEqual" showInputMessage="1" showErrorMessage="1" error="整数を記載ください。" prompt="”給与費”を超えないよう記載ください。" sqref="L39" xr:uid="{548C649B-F628-40ED-A0E5-1DEE8BFF9C57}">
      <formula1>IF(ISNUMBER($L$39)=TRUE,AND(INT($L$39)=$L$39),OR($L$39="*",$L$39="＊"))</formula1>
    </dataValidation>
    <dataValidation type="custom" imeMode="halfAlpha" operator="notEqual" showInputMessage="1" showErrorMessage="1" error="整数を記載ください。" prompt="”給与費”を超えないよう記載ください。" sqref="L40" xr:uid="{6D004E82-73BD-44FE-99E2-72934BF88F40}">
      <formula1>IF(ISNUMBER($L$40)=TRUE,AND(INT($L$40)=$L$40),OR($L$40="*",$L$40="＊"))</formula1>
    </dataValidation>
    <dataValidation type="custom" imeMode="halfAlpha" operator="notEqual" showInputMessage="1" showErrorMessage="1" error="整数を記載ください。" prompt="”材料費”を超えないよう記載ください。" sqref="L36" xr:uid="{35E0EA82-B088-48DA-A82B-BB2B93F9BB41}">
      <formula1>IF(ISNUMBER($L$36)=TRUE,INT($L$36)=$L$36,OR($L$36="-",L$36="－",$L$36="―",L$36="*",$L$36="＊"))</formula1>
    </dataValidation>
    <dataValidation type="custom" imeMode="halfAlpha" operator="notEqual" showInputMessage="1" showErrorMessage="1" error="整数を記載ください。" prompt="”材料費”を超えないよう記載ください。" sqref="L34" xr:uid="{CEDD4F00-0005-49B5-A2A0-A64BD75133E9}">
      <formula1>IF(ISNUMBER($L$34)=TRUE,AND(INT($L$34)=$L$34),OR($L$34="*",$L$34="＊"))</formula1>
    </dataValidation>
    <dataValidation type="custom" imeMode="halfAlpha" operator="notEqual" showInputMessage="1" showErrorMessage="1" error="整数を記載ください。" prompt="”材料費”を超えないよう記載ください。" sqref="L35" xr:uid="{B4BB5AA1-B7ED-4A0F-83C8-431BD492B545}">
      <formula1>IF(ISNUMBER($L$35)=TRUE,AND(INT($L$35)=$L$35),OR($L$35="*",$L$35="＊"))</formula1>
    </dataValidation>
    <dataValidation type="custom" imeMode="halfAlpha" operator="notEqual" showInputMessage="1" showErrorMessage="1" error="整数を記載ください。" sqref="L33" xr:uid="{BF8C8DDB-105D-4193-9299-EE1D6EC16667}">
      <formula1>AND(INT($L$33)=$L$33)</formula1>
    </dataValidation>
    <dataValidation type="custom" imeMode="halfAlpha" operator="notEqual" showInputMessage="1" showErrorMessage="1" error="整数を記載ください。" sqref="L37" xr:uid="{ABCD1FF5-F779-4FD3-A837-96832ABCC608}">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xr:uid="{2EF1666A-935E-40A9-A297-33B603481AD7}">
      <formula1>$Y$6:$Y$50</formula1>
    </dataValidation>
    <dataValidation type="list" allowBlank="1" showInputMessage="1" showErrorMessage="1" sqref="L16:M16" xr:uid="{7F97CA68-1763-4836-936D-78B6748A1F43}">
      <formula1>$Y$6:$Y$50</formula1>
    </dataValidation>
    <dataValidation type="list" allowBlank="1" showInputMessage="1" showErrorMessage="1" prompt="「病床機能報告」報告の有無を選択ください。" sqref="F96" xr:uid="{867880D2-0835-4BC4-B028-228F18E82ED8}">
      <formula1>$R$4:$R$7</formula1>
    </dataValidation>
    <dataValidation type="custom" showInputMessage="1" showErrorMessage="1" error="自然数を記載ください。”その他の医療技術者等”を超えないよう記載ください。" sqref="F132" xr:uid="{7DD7DDDB-B79B-4B48-9D7F-04DAF10F3522}">
      <formula1>IF(ISNUMBER($F$132)=TRUE,AND(INT($F$132)=$F$132,$F$129&gt;=$F$132,$F$132&gt;=0),OR($F$132="*",$F$132="＊"))</formula1>
    </dataValidation>
    <dataValidation type="custom" showInputMessage="1" showErrorMessage="1" error="自然数を記載ください。”その他の医療技術者等”を超えないよう記載ください。" sqref="F131" xr:uid="{EA294663-4B9F-4E4E-AFD5-358C2AC218E5}">
      <formula1>IF(ISNUMBER($F$131)=TRUE,AND(INT($F$131)=$F$131,$F$129&gt;=$F$131,$F$131&gt;=0),OR($F$131="*",$F$131="＊"))</formula1>
    </dataValidation>
    <dataValidation type="custom" showInputMessage="1" showErrorMessage="1" error="自然数を記載ください。”その他の医療技術者等”を超えないよう記載ください。" sqref="F130" xr:uid="{252329FF-7860-4B7C-8FFD-AA702E83080D}">
      <formula1>IF(ISNUMBER($F$130)=TRUE,AND(INT($F$130)=$F$130,$F$129&gt;=$F$130,$F$130&gt;=0),OR($F$130="*",$F$130="＊"))</formula1>
    </dataValidation>
    <dataValidation type="custom" showInputMessage="1" showErrorMessage="1" error="自然数を記載ください。”その他の医療技術者等”を超えないよう記載ください。" sqref="F128" xr:uid="{5E62B75C-83DB-42C1-A388-E594D3AD7F29}">
      <formula1>IF(ISNUMBER($F$128)=TRUE,AND(INT($F$128)=$F$128,$F$110&gt;=$F$128,$F$128&gt;=0),OR($F$128="*",$F$128="＊"))</formula1>
    </dataValidation>
    <dataValidation type="custom" showInputMessage="1" showErrorMessage="1" error="自然数を記載ください。”その他の医療技術者等”を超えないよう記載ください。" sqref="F127" xr:uid="{56780342-409B-4534-A638-BCEB63D2B77C}">
      <formula1>IF(ISNUMBER($F$127)=TRUE,AND(INT($F$127)=$F$127,$F$110&gt;=$F$127,$F$127&gt;=0),OR($F$127="*",$F$127="＊"))</formula1>
    </dataValidation>
    <dataValidation type="custom" showInputMessage="1" showErrorMessage="1" error="自然数を記載ください。&quot;その他の医療技術者等”を超えないよう記載ください。" sqref="F126" xr:uid="{F5F8894C-9BDD-4FA0-80C7-B6447F49525D}">
      <formula1>IF(ISNUMBER($F$126)=TRUE,AND(INT($F$126)=$F$126,$F$110&gt;=$F$126,$F$126&gt;=0),OR($F$126="*",$F$126="＊"))</formula1>
    </dataValidation>
    <dataValidation type="custom" showInputMessage="1" showErrorMessage="1" error="自然数を記載ください。”その他の医療技術者等”を超えないよう記載ください。" sqref="F125" xr:uid="{0D4FC5D6-DC9B-4FAD-BAE5-F35953CC346D}">
      <formula1>IF(ISNUMBER($F$125)=TRUE,AND(INT($F$125)=$F$125,$F$110&gt;=$F$125,$F$125&gt;=0),OR($F$125="*",$F$125="＊"))</formula1>
    </dataValidation>
    <dataValidation type="custom" showInputMessage="1" showErrorMessage="1" error="自然数を記載ください。”栄養士等”を超えないよう記載ください。" sqref="F123" xr:uid="{5E152915-E902-42D5-A61D-F79500395EE3}">
      <formula1>IF(ISNUMBER($F$123)=TRUE,AND(INT($F$123)=$F$123,$F$121&gt;=$F$123,$F$123&gt;=0),OR($F$123="*",$F$123="＊"))</formula1>
    </dataValidation>
    <dataValidation type="custom" showInputMessage="1" showErrorMessage="1" error="自然数を記載ください。”栄養士等”を超えないよう記載ください。" sqref="F124" xr:uid="{1FBCA2D5-2148-4DFC-A70D-C2BBCD13E001}">
      <formula1>IF(ISNUMBER($F$124)=TRUE,AND(INT($F$124)=$F$124,$F$121&gt;=$F$124,$F$124&gt;=0),OR($F$124="*",$F$124="＊"))</formula1>
    </dataValidation>
    <dataValidation type="custom" showInputMessage="1" showErrorMessage="1" error="自然数を記載ください。”栄養士等”を超えないよう記載ください。" sqref="F122" xr:uid="{1E43C133-00CD-480E-A103-9DC50CC01A1C}">
      <formula1>IF(ISNUMBER($F$122)=TRUE,AND(INT($F$122)=$F$122,$F$121&gt;=$F$122,$F$122&gt;=0),OR($F$122="*",$F$122="＊"))</formula1>
    </dataValidation>
    <dataValidation type="custom" showInputMessage="1" showErrorMessage="1" error="自然数を記載ください。”その他の医療技術者等”を超えないよう記載ください。" sqref="F120" xr:uid="{7896D04E-1423-4474-A03E-90422B6B6956}">
      <formula1>IF(ISNUMBER($F$120)=TRUE,AND(INT($F$120)=$F$120,$F$110&gt;=$F$120,$F$120&gt;=0),OR($F$120="*",$F$120="＊"))</formula1>
    </dataValidation>
    <dataValidation type="custom" showInputMessage="1" showErrorMessage="1" error="自然数を記載ください。”その他の医療技術者等”を超えないよう記載ください。" sqref="F119" xr:uid="{372A7793-A74C-4017-A192-DE948250DF3D}">
      <formula1>IF(ISNUMBER($F$119)=TRUE,AND(INT($F$119)=$F$119,$F$110&gt;=$F$119,$F$119&gt;=0),OR($F$119="*",$F$119="＊"))</formula1>
    </dataValidation>
    <dataValidation type="custom" showInputMessage="1" showErrorMessage="1" error="自然数を記載ください。”リハビリスタッフ”を超えないよう記載ください。" sqref="F117" xr:uid="{CDC60005-519A-4C30-B7D2-CCC97C0E57ED}">
      <formula1>IF(ISNUMBER($F$117)=TRUE,AND(INT($F$117)=$F$117,$F$114&gt;=$F$117,$F$117&gt;=0),OR($F$117="*",$F$117="＊"))</formula1>
    </dataValidation>
    <dataValidation type="custom" showInputMessage="1" showErrorMessage="1" error="自然数を記載ください。”リハビリスタッフ”を超えないよう記載ください。" sqref="F116" xr:uid="{72033DA9-5524-4B10-9CE7-A852FBB23C35}">
      <formula1>IF(ISNUMBER($F$116)=TRUE,AND(INT($F$116)=$F$116,$F$114&gt;=$F$116,$F$116&gt;=0),OR($F$116="*",$F$116="＊"))</formula1>
    </dataValidation>
    <dataValidation type="custom" showInputMessage="1" showErrorMessage="1" error="自然数を記載ください。”リハビリスタッフ”を超えないよう記載ください。" sqref="F115" xr:uid="{C26F837E-C9CC-444B-B722-6CA9055F1B83}">
      <formula1>IF(ISNUMBER($F$115)=TRUE,AND(INT($F$115)=$F$115,$F$114&gt;=$F$115,$F$115&gt;=0),OR($F$115="*",$F$115="＊"))</formula1>
    </dataValidation>
    <dataValidation type="custom" showInputMessage="1" showErrorMessage="1" error="自然数を記載ください。”リハビリスタッフ”を超えないよう記載ください。" sqref="F118" xr:uid="{1EACFBDD-69F9-488C-9AFB-8E76D3548934}">
      <formula1>IF(ISNUMBER($F$118)=TRUE,AND(INT($F$118)=$F$118,$F$114&gt;=$F$118,$F$118&gt;=0),OR($F$118="*",$F$118="＊"))</formula1>
    </dataValidation>
    <dataValidation type="custom" showInputMessage="1" showErrorMessage="1" error="自然数を記載ください。”その他の医療技術者等”を超えないよう記載ください。" sqref="F113" xr:uid="{392A6112-9464-4F66-B3D0-8F6714BCB4C2}">
      <formula1>IF(ISNUMBER($F$113)=TRUE,AND(INT($F$113)=$F$113,$F$110&gt;=$F$113,$F$113&gt;=0),OR($F$113="*",$F$113="＊"))</formula1>
    </dataValidation>
    <dataValidation type="custom" showInputMessage="1" showErrorMessage="1" error="自然数を記載ください。”その他の医療技術者等”を超えないよう記載ください。" sqref="F133" xr:uid="{A3363BF9-64EA-43CA-BC6B-427F6D99E45D}">
      <formula1>IF(ISNUMBER($F$133)=TRUE,AND(INT($F$133)=$F$133,$F$110&gt;=$F$133,$F$133&gt;=0),OR($F$133="*",$F$133="＊"))</formula1>
    </dataValidation>
    <dataValidation type="custom" showInputMessage="1" showErrorMessage="1" error="自然数を記載ください。”その他の医療技術者等”を超えないよう記載ください。" sqref="F112" xr:uid="{7811D583-DFFC-494A-BECD-36BFEB3D702F}">
      <formula1>IF(ISNUMBER($F$112)=TRUE,AND(INT($F$112)=$F$112,$F$110&gt;=$F$112,$F$112&gt;=0),OR($F$112="*",$F$112="＊"))</formula1>
    </dataValidation>
    <dataValidation type="custom" showInputMessage="1" showErrorMessage="1" error="自然数を記載ください。”その他の医療技術者等”を超えないよう記載ください。" sqref="F111" xr:uid="{11C4E76A-D720-4C77-A614-3B9753A8F6C7}">
      <formula1>IF(ISNUMBER($F$111)=TRUE,AND(INT($F$111)=$F$111,$F$110&gt;=$F$111,$F$111&gt;=0),OR($F$111="*",$F$111="＊"))</formula1>
    </dataValidation>
    <dataValidation type="custom" imeMode="halfAlpha" operator="notEqual" showInputMessage="1" showErrorMessage="1" error="自然数を記載ください。" sqref="F104" xr:uid="{9CB4E813-0261-45E2-8E96-BB1F92867E3C}">
      <formula1>IF(ISNUMBER($F$104)=TRUE,AND(INT($F$104)=$F$104,$F$104&gt;=0),OR($F$104="*",$F$104="＊"))</formula1>
    </dataValidation>
    <dataValidation type="custom" imeMode="halfAlpha" operator="notEqual" showInputMessage="1" showErrorMessage="1" error="自然数を記載ください。" sqref="F103" xr:uid="{8F39D279-03ED-4A6C-862D-6AC27B0BB416}">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79B01399-36D4-4676-9149-D7AA61D641A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C7534EB3-6A03-4513-8AE5-E594679FCF09}">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AC33D058-2EAB-4330-A168-E9EFC0BECE00}">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E306647D-CF25-4E9C-AE95-20126CEBF900}">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C5E36B23-D9D6-404B-BBC6-A1A00BACBE57}">
      <formula1>IF(ISNUMBER($G$129)=TRUE,AND(INT($G$129)=$G$129,$G$129&gt;=SUM($G$130:$G$132),$G$129&gt;=0),OR($G$129="*",$G$129="＊"))</formula1>
    </dataValidation>
    <dataValidation type="custom" imeMode="halfAlpha" operator="notEqual" showInputMessage="1" showErrorMessage="1" error="自然数を記載ください。" sqref="F102" xr:uid="{66211BD0-8C60-4290-A99C-5D0A0D572BB3}">
      <formula1>IF(ISNUMBER($F$102)=TRUE,AND(INT($F$102)=$F$102,$F$102&gt;=0),OR($F$102="*",$F$102="＊"))</formula1>
    </dataValidation>
    <dataValidation type="custom" showInputMessage="1" showErrorMessage="1" error="自然数を記載ください。”その他の医療技術者等”を超えないよう記載ください。" sqref="G133" xr:uid="{BB0FE1A3-AF6F-4A98-A287-BCDC66679350}">
      <formula1>IF(ISNUMBER($G$133)=TRUE,AND(INT($G$133)=$G$133,$G$110&gt;=$G$133,$G$133&gt;=0),OR($G$133="*",$G$133="＊"))</formula1>
    </dataValidation>
    <dataValidation type="custom" showInputMessage="1" showErrorMessage="1" error="自然数を記載ください。”その他の医療技術者等”を超えないよう記載ください。" sqref="G132" xr:uid="{12665432-B0C9-4BC8-9481-DDEDD97E185F}">
      <formula1>IF(ISNUMBER($G$132)=TRUE,AND(INT($G$132)=$G$132,$G$129&gt;=$G$132,$G$132&gt;=0),OR($G$132="*",$G$132="＊"))</formula1>
    </dataValidation>
    <dataValidation type="custom" showInputMessage="1" showErrorMessage="1" error="自然数を記載ください。”その他の医療技術者等”を超えないよう記載ください。" sqref="G131" xr:uid="{C0ADB104-C3F5-423E-A94B-779F1B213C47}">
      <formula1>IF(ISNUMBER($G$131)=TRUE,AND(INT($G$131)=$G$131,$G$129&gt;=$G$131,$G$131&gt;=0),OR($G$131="*",$G$131="＊"))</formula1>
    </dataValidation>
    <dataValidation type="custom" showInputMessage="1" showErrorMessage="1" error="自然数を記載ください。”その他の医療技術者等”を超えないよう記載ください。" sqref="G130" xr:uid="{F9827171-E888-49F1-849A-3017A0A9D0C9}">
      <formula1>IF(ISNUMBER($G$130)=TRUE,AND(INT($G$130)=$G$130,$G$129&gt;=$G$130,$G$130&gt;=0),OR($G$130="*",$G$130="＊"))</formula1>
    </dataValidation>
    <dataValidation type="custom" showInputMessage="1" showErrorMessage="1" error="自然数を記載ください。”その他の医療技術者等”を超えないよう記載ください。" sqref="G128" xr:uid="{C6C9256B-DDED-4FB2-97C3-F9B43663C0F6}">
      <formula1>IF(ISNUMBER($G$128)=TRUE,AND(INT($G$128)=$G$128,$G$110&gt;=$G$128,$G$128&gt;=0),OR($G$128="*",$G$128="＊"))</formula1>
    </dataValidation>
    <dataValidation type="custom" showInputMessage="1" showErrorMessage="1" error="自然数を記載ください。”その他の医療技術者等”を超えないよう記載ください。" sqref="G127" xr:uid="{656652C0-0D49-4F83-B293-609DE505F8FE}">
      <formula1>IF(ISNUMBER($G$127)=TRUE,AND(INT($G$127)=$G$127,$G$110&gt;=$G$127,$G$127&gt;=0),OR($G$127="*",$G$127="＊"))</formula1>
    </dataValidation>
    <dataValidation type="custom" showInputMessage="1" showErrorMessage="1" error="自然数を記載ください。”その他の医療技術者等”を超えないよう記載ください。" sqref="G126" xr:uid="{D0B01F74-954E-4893-9CD1-356F83FCA5B8}">
      <formula1>IF(ISNUMBER($G$126)=TRUE,AND(INT($G$126)=$G$126,$G$110&gt;=$G$126,$G$126&gt;=0),OR($G$126="*",$G$126="＊"))</formula1>
    </dataValidation>
    <dataValidation type="custom" showInputMessage="1" showErrorMessage="1" error="自然数を記載ください。”その他の医療技術者等”を超えないよう記載ください。" sqref="G125" xr:uid="{9F62C2D8-5856-43BE-81AA-247C9728F0B3}">
      <formula1>IF(ISNUMBER($G$125)=TRUE,AND(INT($G$125)=$G$125,$G$110&gt;=$G$125,$G$125&gt;=0),OR($G$125="*",$G$125="＊"))</formula1>
    </dataValidation>
    <dataValidation type="custom" showInputMessage="1" showErrorMessage="1" error="自然数を記載ください。”栄養士等”を超えないよう記載ください。" sqref="G124" xr:uid="{EB64C4CC-0C76-4015-9905-32A98723AA46}">
      <formula1>IF(ISNUMBER($G$124)=TRUE,AND(INT($G$124)=$G$124,$G$121&gt;=$G$124,$G$124&gt;=0),OR($G$124="*",$G$124="＊"))</formula1>
    </dataValidation>
    <dataValidation type="custom" showInputMessage="1" showErrorMessage="1" error="自然数を記載ください。”栄養士等”を超えないよう記載ください。" sqref="G123" xr:uid="{9C8A7532-1B1C-49EF-9BAF-EB5E4E886F89}">
      <formula1>IF(ISNUMBER($G$123)=TRUE,AND(INT($G$123)=$G$123,$G$121&gt;=$G$123,$G$123&gt;=0),OR($G$123="*",$G$123="＊"))</formula1>
    </dataValidation>
    <dataValidation type="custom" showInputMessage="1" showErrorMessage="1" error="自然数を記載ください。”栄養士等”を超えないよう記載ください。" sqref="G122" xr:uid="{D380C46F-F59A-47DE-A48A-05453730DFCC}">
      <formula1>IF(ISNUMBER($G$122)=TRUE,AND(INT($G$122)=$G$122,$G$121&gt;=$G$122,$G$122&gt;=0),OR($G$122="*",$G$122="＊"))</formula1>
    </dataValidation>
    <dataValidation type="custom" showInputMessage="1" showErrorMessage="1" error="自然数を記載ください。”その他の医療技術者等”を超えないよう記載ください。" sqref="G120" xr:uid="{59C169B8-5541-47A0-A083-BF9E56258726}">
      <formula1>IF(ISNUMBER($G$120)=TRUE,AND(INT($G$120)=$G$120,$G$110&gt;=$G$120,$G$120&gt;=0),OR($G$120="*",$G$120="＊"))</formula1>
    </dataValidation>
    <dataValidation type="custom" showInputMessage="1" showErrorMessage="1" error="自然数を記載ください。”その他の医療技術者等”を超えないよう記載ください。" sqref="G119" xr:uid="{C5083DA3-0407-46A1-AE3E-01095BCFA645}">
      <formula1>IF(ISNUMBER($G$119)=TRUE,AND(INT($G$119)=$G$119,$G$110&gt;=$G$119,$G$119&gt;=0),OR($G$119="*",$G$119="＊"))</formula1>
    </dataValidation>
    <dataValidation type="custom" showInputMessage="1" showErrorMessage="1" error="自然数を記載ください。”リハビリスタッフ”を超えないよう記載ください。" sqref="G118" xr:uid="{9694AB0B-C79A-40B1-88B8-5252B1108336}">
      <formula1>IF(ISNUMBER($G$118)=TRUE,AND(INT($G$118)=$G$118,$G$114&gt;=$G$118,$G$118&gt;=0),OR($G$118="*",$G$118="＊"))</formula1>
    </dataValidation>
    <dataValidation type="custom" showInputMessage="1" showErrorMessage="1" error="自然数を記載ください。”リハビリスタッフ”を超えないよう記載ください。" sqref="G117" xr:uid="{C05AC023-4FF8-45CD-9645-9A39CB365140}">
      <formula1>IF(ISNUMBER($G$117)=TRUE,AND(INT($G$117)=$G$117,$G$114&gt;=$G$117,$G$117&gt;=0),OR($G$117="*",$G$117="＊"))</formula1>
    </dataValidation>
    <dataValidation type="custom" showInputMessage="1" showErrorMessage="1" error="自然数を記載ください。”リハビリスタッフ”を超えないよう記載ください。" sqref="G116" xr:uid="{C00659C6-8C00-40D8-B72F-CDE1F8A8EA1C}">
      <formula1>IF(ISNUMBER($G$116)=TRUE,AND(INT($G$116)=$G$116,$G$114&gt;=$G$116,$G$116&gt;=0),OR($G$116="*",$G$116="＊"))</formula1>
    </dataValidation>
    <dataValidation type="custom" showInputMessage="1" showErrorMessage="1" error="自然数を記載ください。”リハビリスタッフ”を超えないよう記載ください。" sqref="G115" xr:uid="{07D895F7-F9BD-4E8C-8A5F-FF739CB0E3EF}">
      <formula1>IF(ISNUMBER($G$115)=TRUE,AND(INT($G$115)=$G$115,$G$114&gt;=$G$115,$G$115&gt;=0),OR($G$115="*",$G$115="＊"))</formula1>
    </dataValidation>
    <dataValidation type="custom" showInputMessage="1" showErrorMessage="1" error="自然数を記載ください。”その他の医療技術者等”を超えないよう記載ください。" sqref="N113" xr:uid="{EE4F284B-E7A8-4ADF-BF77-A91C08BBF80A}">
      <formula1>IF(ISNUMBER($N$113)=TRUE,AND(INT($N$113)=$N$113,$N$110&gt;=$N$113,$N$113&gt;=0),OR($N$113="*",$N$113="＊"))</formula1>
    </dataValidation>
    <dataValidation type="custom" showInputMessage="1" showErrorMessage="1" error="自然数を記載ください。”その他の医療技術者等”を超えないよう記載ください。" sqref="G112" xr:uid="{F0B34DDE-0FFC-4F95-BFB6-B2FA240016E3}">
      <formula1>IF(ISNUMBER($G$112)=TRUE,AND(INT($G$112)=$G$112,$G$110&gt;=$G$112,$G$112&gt;=0),OR($G$112="*",$G$112="＊"))</formula1>
    </dataValidation>
    <dataValidation type="custom" showInputMessage="1" showErrorMessage="1" error="自然数を記載ください。”その他の医療技術者等”を超えないよう記載ください。" sqref="G111" xr:uid="{EABEC2F9-6D57-4A2F-8072-985AE9490109}">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957D162E-5DBF-441C-94B9-F3C73908B64A}">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78332296-75D2-424F-B571-3374CFD3A4DE}">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DD9C236A-94E2-4B09-A365-CB6F8E78FE1B}">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F56E6E45-6EA0-4AD9-81AD-8BDE1676D5E8}">
      <formula1>IF(ISNUMBER($G$106)=TRUE,AND(INT($G$106)=$G$106,$G$105&gt;=$G$106,$G$106&gt;=0),OR($G$106="*",$G$106="＊"))</formula1>
    </dataValidation>
    <dataValidation type="custom" imeMode="halfAlpha" operator="notEqual" showInputMessage="1" showErrorMessage="1" error="自然数を記載ください。" sqref="G104" xr:uid="{DE0E3D11-F3FE-48D2-ABDE-2A85CBC5D06B}">
      <formula1>IF(ISNUMBER($G$104)=TRUE,AND(INT($G$104)=$G$104,$G$104&gt;=0),OR($G$104="*",$G$104="＊"))</formula1>
    </dataValidation>
    <dataValidation type="custom" imeMode="halfAlpha" operator="notEqual" showInputMessage="1" showErrorMessage="1" error="自然数を記載ください。" sqref="G103" xr:uid="{9AD9E53B-820B-4802-BB84-AB336BC77A0A}">
      <formula1>IF(ISNUMBER($G$103)=TRUE,AND(INT($G$103)=$G$103,$G$103&gt;=0),OR($G$103="*",$G$103="＊"))</formula1>
    </dataValidation>
    <dataValidation type="custom" imeMode="halfAlpha" operator="notEqual" showInputMessage="1" showErrorMessage="1" error="自然数を記載ください。" sqref="G102" xr:uid="{C25176CA-52CB-426F-8316-E5879F8B27BB}">
      <formula1>IF(ISNUMBER($G$102)=TRUE,AND(INT($G$102)=$G$102,$G$102&gt;=0),OR($G$102="*",$G$102="＊"))</formula1>
    </dataValidation>
    <dataValidation type="custom" showInputMessage="1" showErrorMessage="1" error="自然数を記載ください。”その他の医療技術者等”を超えないよう記載ください。" sqref="H133" xr:uid="{06B988D2-D8A8-44E2-9CDD-1854432715D5}">
      <formula1>IF(ISNUMBER($H$133)=TRUE,AND(INT($H$133)=$H$133,$H$110&gt;=$H$133,$H$133&gt;=0),OR($H$133="*",$H$133="＊"))</formula1>
    </dataValidation>
    <dataValidation type="custom" showInputMessage="1" showErrorMessage="1" error="自然数を記載ください。”その他の医療技術者等”を超えないよう記載ください。" sqref="H132" xr:uid="{7146BA3E-E1D9-4601-AF42-CE9D9D495279}">
      <formula1>IF(ISNUMBER($H$132)=TRUE,AND(INT($H$132)=$H$132,$H$129&gt;=$H$132,$H$132&gt;=0),OR($H$132="*",$H$132="＊"))</formula1>
    </dataValidation>
    <dataValidation type="custom" showInputMessage="1" showErrorMessage="1" error="自然数を記載ください。”その他の医療技術者等”を超えないよう記載ください。" sqref="H131" xr:uid="{994C56FB-F105-4DBE-B5C2-A3F5BCDD6D40}">
      <formula1>IF(ISNUMBER($H$131)=TRUE,AND(INT($H$131)=$H$131,$H$129&gt;=$H$131,$H$131&gt;=0),OR($H$131="*",$H$131="＊"))</formula1>
    </dataValidation>
    <dataValidation type="custom" showInputMessage="1" showErrorMessage="1" error="自然数を記載ください。”その他の医療技術者等”を超えないよう記載ください。" sqref="H130" xr:uid="{0ED7AB05-CBF0-4250-9A1B-9DA31B05F538}">
      <formula1>IF(ISNUMBER($H$130)=TRUE,AND(INT($H$130)=$H$130,$H$129&gt;=$H$130,$H$130&gt;=0),OR($H$130="*",$H$130="＊"))</formula1>
    </dataValidation>
    <dataValidation type="custom" showInputMessage="1" showErrorMessage="1" error="自然数を記載ください。”その他の医療技術者等”を超えないよう記載ください。" sqref="H128" xr:uid="{CBF60A56-BCC5-4AB0-BA07-0D80EDD64BE9}">
      <formula1>IF(ISNUMBER($H$128)=TRUE,AND(INT($H$128)=$H$128,$H$110&gt;=$H$128,$H$128&gt;=0),OR($H$128="*",$H$128="＊"))</formula1>
    </dataValidation>
    <dataValidation type="custom" showInputMessage="1" showErrorMessage="1" error="自然数を記載ください。”その他の医療技術者等”を超えないよう記載ください。" sqref="H127" xr:uid="{BF46B959-32EC-4CD4-AFC1-2008E13302A0}">
      <formula1>IF(ISNUMBER($H$127)=TRUE,AND(INT($H$127)=$H$127,$H$110&gt;=$H$127,$H$127&gt;=0),OR($H$127="*",$H$127="＊"))</formula1>
    </dataValidation>
    <dataValidation type="custom" showInputMessage="1" showErrorMessage="1" error="自然数を記載ください。”その他の医療技術者等”を超えないよう記載ください。" sqref="H126" xr:uid="{DA461B2F-45F1-4FE0-AFDA-5CF02098CE19}">
      <formula1>IF(ISNUMBER($H$126)=TRUE,AND(INT($H$126)=$H$126,$H$110&gt;=$H$126,$H$126&gt;=0),OR($H$126="*",$H$126="＊"))</formula1>
    </dataValidation>
    <dataValidation type="custom" showInputMessage="1" showErrorMessage="1" error="自然数を記載ください。”その他の医療技術者等”を超えないよう記載ください。" sqref="H125" xr:uid="{675A2362-4898-42F4-9BAC-384DD250C670}">
      <formula1>IF(ISNUMBER($H$125)=TRUE,AND(INT($H$125)=$H$125,$H$110&gt;=$H$125,$H$125&gt;=0),OR($H$125="*",$H$125="＊"))</formula1>
    </dataValidation>
    <dataValidation type="custom" showInputMessage="1" showErrorMessage="1" error="自然数を記載ください。”栄養士等”を超えないよう記載ください。" sqref="H124" xr:uid="{1A0ABD89-780D-47E9-B32B-39331F7477F9}">
      <formula1>IF(ISNUMBER($H$124)=TRUE,AND(INT($H$124)=$H$124,$H$121&gt;=$H$124,$H$124&gt;=0),OR($H$124="*",$H$124="＊"))</formula1>
    </dataValidation>
    <dataValidation type="custom" showInputMessage="1" showErrorMessage="1" error="自然数を記載ください。”栄養士等”を超えないよう記載ください。" sqref="H123" xr:uid="{F9734DD6-039A-4405-8201-6BC22257FA16}">
      <formula1>IF(ISNUMBER($H$123)=TRUE,AND(INT($H$123)=$H$123,$H$121&gt;=$H$123,$H$123&gt;=0),OR($H$123="*",$H$123="＊"))</formula1>
    </dataValidation>
    <dataValidation type="custom" showInputMessage="1" showErrorMessage="1" error="自然数を記載ください。”栄養士等”を超えないよう記載ください。" sqref="H122" xr:uid="{45FE28F5-AD27-46FE-90CA-178C3C0761D8}">
      <formula1>IF(ISNUMBER($H$122)=TRUE,AND(INT($H$122)=$H$122,$H$121&gt;=$H$122,$H$122&gt;=0),OR($H$122="*",$H$122="＊"))</formula1>
    </dataValidation>
    <dataValidation type="custom" showInputMessage="1" showErrorMessage="1" error="自然数を記載ください。”その他の医療技術者等”を超えないよう記載ください。" sqref="H120" xr:uid="{4A7F64D9-0D44-44B8-BF4A-7881CD4CC769}">
      <formula1>IF(ISNUMBER($H$120)=TRUE,AND(INT($H$120)=$H$120,$H$110&gt;=$H$120,$H$120&gt;=0),OR($H$120="*",$H$120="＊"))</formula1>
    </dataValidation>
    <dataValidation type="custom" showInputMessage="1" showErrorMessage="1" error="自然数を記載ください。”その他の医療技術者等”を超えないよう記載ください。" sqref="H119" xr:uid="{467A5775-C22A-4A50-9D2B-AF1EB5ACF3FC}">
      <formula1>IF(ISNUMBER($H$119)=TRUE,AND(INT($H$119)=$H$119,$H$110&gt;=$H$119,$H$119&gt;=0),OR($H$119="*",$H$119="＊"))</formula1>
    </dataValidation>
    <dataValidation type="custom" showInputMessage="1" showErrorMessage="1" error="自然数を記載ください。”リハビリスタッフ”を超えないよう記載ください。" sqref="H118" xr:uid="{C34793B8-0128-4419-A995-76472BE71D22}">
      <formula1>IF(ISNUMBER($H$118)=TRUE,AND(INT($H$118)=$H$118,$H$114&gt;=$H$118,$H$118&gt;=0),OR($H$118="*",$H$118="＊"))</formula1>
    </dataValidation>
    <dataValidation type="custom" showInputMessage="1" showErrorMessage="1" error="自然数を記載ください。”リハビリスタッフ”を超えないよう記載ください。" sqref="H117" xr:uid="{CC824A1B-4F36-46CE-9FD8-E3919456651D}">
      <formula1>IF(ISNUMBER($H$117)=TRUE,AND(INT($H$117)=$H$117,$H$114&gt;=$H$117,$H$117&gt;=0),OR($H$117="*",$H$117="＊"))</formula1>
    </dataValidation>
    <dataValidation type="custom" showInputMessage="1" showErrorMessage="1" error="自然数を記載ください。”リハビリスタッフ”を超えないよう記載ください。" sqref="H116" xr:uid="{A3BC2124-CD60-498B-8830-BEAFBCA8993D}">
      <formula1>IF(ISNUMBER($H$116)=TRUE,AND(INT($H$116)=$H$116,$H$114&gt;=$H$116,$H$116&gt;=0),OR($H$116="*",$H$116="＊"))</formula1>
    </dataValidation>
    <dataValidation type="custom" showInputMessage="1" showErrorMessage="1" error="自然数を記載ください。”リハビリスタッフ”を超えないよう記載ください。" sqref="H115" xr:uid="{7540EC89-6B0E-4E1C-A16E-4F913EAC1AAF}">
      <formula1>IF(ISNUMBER($H$115)=TRUE,AND(INT($H$115)=$H$115,$H$114&gt;=$H$115,$H$115&gt;=0),OR($H$115="*",$H$115="＊"))</formula1>
    </dataValidation>
    <dataValidation type="custom" showInputMessage="1" showErrorMessage="1" error="自然数を記載ください。”その他の医療技術者等”を超えないよう記載ください。" sqref="H113" xr:uid="{71AECBD3-AD56-4565-9928-BA7D70347939}">
      <formula1>IF(ISNUMBER($H$113)=TRUE,AND(INT($H$113)=$H$113,$H$110&gt;=$H$113,$H$113&gt;=0),OR($H$113="*",$H$113="＊"))</formula1>
    </dataValidation>
    <dataValidation type="custom" showInputMessage="1" showErrorMessage="1" error="自然数を記載ください。”その他の医療技術者等”を超えないよう記載ください。" sqref="H112" xr:uid="{39328261-696A-4F87-B9E0-F301AE9B69F3}">
      <formula1>IF(ISNUMBER($H$112)=TRUE,AND(INT($H$112)=$H$112,$H$110&gt;=$H$112,$H$112&gt;=0),OR($H$112="*",$H$112="＊"))</formula1>
    </dataValidation>
    <dataValidation type="custom" showInputMessage="1" showErrorMessage="1" error="自然数を記載ください。”その他の医療技術者等”を超えないよう記載ください。" sqref="H111" xr:uid="{95D5851D-970B-4D03-8B26-454C5242318B}">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BFE8475-FF28-449F-B534-C39F27129953}">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E8CE0843-A586-4737-8318-27E2C51394E3}">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0B519EAB-7E1D-4CD4-B0D1-B0275680037F}">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E54B2851-036B-48C4-A079-F144C552BE13}">
      <formula1>IF(ISNUMBER($H$106)=TRUE,AND(INT($H$106)=$H$106,$H$105&gt;=$H$106,$H$106&gt;=0),OR($H$106="*",$H$106="＊"))</formula1>
    </dataValidation>
    <dataValidation type="custom" imeMode="halfAlpha" operator="notEqual" showInputMessage="1" showErrorMessage="1" error="自然数を記載ください。" sqref="O104" xr:uid="{993F768E-7584-440A-9595-445B9A1E3A25}">
      <formula1>IF(ISNUMBER($O$104)=TRUE,AND(INT($O$104)=$O$104,$O$104&gt;=0),OR($O$104="*",$O$104="＊"))</formula1>
    </dataValidation>
    <dataValidation type="custom" imeMode="halfAlpha" operator="notEqual" showInputMessage="1" showErrorMessage="1" error="自然数を記載ください。" sqref="O103" xr:uid="{A9D401C1-C830-412E-BDC3-AB582F30EBB2}">
      <formula1>IF(ISNUMBER($O$103)=TRUE,AND(INT($O$103)=$O$103,$O$103&gt;=0),OR($O$103="*",$O$103="＊"))</formula1>
    </dataValidation>
    <dataValidation type="custom" imeMode="halfAlpha" operator="notEqual" showInputMessage="1" showErrorMessage="1" error="自然数を記載ください。" sqref="O102" xr:uid="{219912CB-E645-4F89-9219-D444195F6954}">
      <formula1>IF(ISNUMBER($O$102)=TRUE,AND(INT($O$102)=$O$102,$O$102&gt;=0),OR($O$102="*",$O$102="＊"))</formula1>
    </dataValidation>
    <dataValidation type="custom" imeMode="halfAlpha" operator="greaterThanOrEqual" showInputMessage="1" showErrorMessage="1" error="0以上で小数第一位まで記載ください。" sqref="P103" xr:uid="{458CB038-E978-435A-AD48-8119A664C682}">
      <formula1>IF(ISNUMBER($P$103)=TRUE,AND($P$103*10=INT($P$103*10),$P$103&gt;=0),OR($P$103="*",$P$103="＊",$P$103="-"))</formula1>
    </dataValidation>
    <dataValidation type="custom" imeMode="halfAlpha" operator="greaterThanOrEqual" showInputMessage="1" showErrorMessage="1" error="0以上で小数第一位まで記載ください。" sqref="P102" xr:uid="{3658F2A0-3B8C-4082-8C26-63C9FAD3CE96}">
      <formula1>IF(ISNUMBER($P$102)=TRUE,AND($P$102*10=INT($P$102*10),$P$102&gt;=0),OR($P$102="*",$P$102="＊",$P$102="-"))</formula1>
    </dataValidation>
    <dataValidation type="custom" showInputMessage="1" showErrorMessage="1" error="自然数を記載ください。”その他の医療技術者等”を超えないよう記載ください。" sqref="G113" xr:uid="{C9D2233F-88AB-4A24-A6A7-FCD0B403A1EB}">
      <formula1>IF(ISNUMBER($G$113)=TRUE,AND(INT($G$113)=$G$113,$G$110&gt;=$G$113,$G$113&gt;=0),OR($G$113="*",$G$113="＊"))</formula1>
    </dataValidation>
    <dataValidation type="custom" imeMode="halfAlpha" operator="notEqual" showInputMessage="1" showErrorMessage="1" error="自然数を記載ください。" sqref="H102" xr:uid="{1E641855-A527-4947-9CA9-83DBB05627B0}">
      <formula1>IF(ISNUMBER($H$102)=TRUE,AND(INT($H$102)=$H$102,$H$102&gt;=0),OR($H$102="*",$H$102="＊"))</formula1>
    </dataValidation>
    <dataValidation type="custom" imeMode="halfAlpha" operator="notEqual" showInputMessage="1" showErrorMessage="1" error="自然数を記載ください。" sqref="H103" xr:uid="{D550EE5D-620A-4D71-82FF-E60EC95EA1AD}">
      <formula1>IF(ISNUMBER($H$103)=TRUE,AND(INT($H$103)=$H$103,$H$103&gt;=0),OR($H$103="*",$H$103="＊"))</formula1>
    </dataValidation>
    <dataValidation type="custom" imeMode="halfAlpha" operator="notEqual" showInputMessage="1" showErrorMessage="1" error="自然数を記載ください。" sqref="H104" xr:uid="{0B414C90-3173-4AA9-A87F-0D742E0833B1}">
      <formula1>IF(ISNUMBER($H$104)=TRUE,AND(INT($H$104)=$H$104,$H$104&gt;=0),OR($H$104="*",$H$104="＊"))</formula1>
    </dataValidation>
    <dataValidation type="custom" imeMode="halfAlpha" operator="notEqual" showInputMessage="1" showErrorMessage="1" error="自然数を記載ください。" sqref="J102" xr:uid="{84E18BDB-E85C-4885-91CB-39F33C2D9D21}">
      <formula1>IF(ISNUMBER($J$102)=TRUE,AND(INT($J$102)=$J102,$J$102&gt;=0),OR($J$102="*",$J$102="＊"))</formula1>
    </dataValidation>
    <dataValidation type="custom" imeMode="halfAlpha" operator="notEqual" showInputMessage="1" showErrorMessage="1" error="自然数を記載ください。" sqref="J103" xr:uid="{F8B981E7-6535-4F33-81F2-B0F23DB9E3B3}">
      <formula1>IF(ISNUMBER($J$103)=TRUE,AND(INT($J$103)=$J$103,$J$103&gt;=0),OR($J$103="*",$J$103="＊"))</formula1>
    </dataValidation>
    <dataValidation type="custom" imeMode="halfAlpha" operator="notEqual" showInputMessage="1" showErrorMessage="1" error="自然数を記載ください。" sqref="J104" xr:uid="{A3435299-2154-481E-A66E-F31E691F3130}">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D853EF39-7784-456D-981A-F62F3DAFA4E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7BCD8069-FE95-4ED8-9094-7FA16CC5807B}">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C4B01043-7F88-4363-A04A-FEDF6C5FA115}">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AABAD589-CDF3-475C-B7F5-CCE8D5EA2893}">
      <formula1>IF(ISNUMBER($J$109)=TRUE,AND(INT($J$109)=$J$109,$J$105&gt;=$J$109,$J$109&gt;=0),OR($J$109="*",$J$109="＊"))</formula1>
    </dataValidation>
    <dataValidation type="custom" showInputMessage="1" showErrorMessage="1" error="自然数を記載ください。”その他の医療技術者等”を超えないよう記載ください。" sqref="J111" xr:uid="{6D9057B9-72E7-4092-A304-9FC26849F97B}">
      <formula1>IF(ISNUMBER($J$111)=TRUE,AND(INT($J$111)=$J$111,$J$110&gt;=$J$111,$J$111&gt;=0),OR($J$111="*",$J$111="＊"))</formula1>
    </dataValidation>
    <dataValidation type="custom" showInputMessage="1" showErrorMessage="1" error="自然数を記載ください。”その他の医療技術者等”を超えないよう記載ください。" sqref="J112" xr:uid="{81F6B65C-DBC0-4280-9CEE-5BCE6A0E0650}">
      <formula1>IF(ISNUMBER($J$112)=TRUE,AND(INT($J$112)=$J$112,$J$110&gt;=$J$112,$J$112&gt;=0),OR($J$112="*",$J$112="＊"))</formula1>
    </dataValidation>
    <dataValidation type="custom" showInputMessage="1" showErrorMessage="1" error="自然数を記載ください。”その他の医療技術者等”を超えないよう記載ください。" sqref="J113" xr:uid="{768FD8AD-6B64-4A6C-AAF4-9923D4A60D85}">
      <formula1>IF(ISNUMBER($J$113)=TRUE,AND(INT($J$113)=$J$113,$J$110&gt;=$J$113,$J$113&gt;=0),OR($J$113="*",$J$113="＊"))</formula1>
    </dataValidation>
    <dataValidation type="custom" showInputMessage="1" showErrorMessage="1" error="自然数を記載ください。”リハビリスタッフ”を超えないよう記載ください。" sqref="J115" xr:uid="{5381CB8E-C0EB-463C-84A6-62DCEB42D00E}">
      <formula1>IF(ISNUMBER($J$115)=TRUE,AND(INT($J$115)=$J$115,$J$114&gt;=$J$115,$J$115&gt;=0),OR($J$115="*",$J$115="＊"))</formula1>
    </dataValidation>
    <dataValidation type="custom" showInputMessage="1" showErrorMessage="1" error="自然数を記載ください。”リハビリスタッフ”を超えないよう記載ください。" sqref="J116" xr:uid="{3898169C-5EF1-4960-89F4-E2A7AAF5F9D9}">
      <formula1>IF(ISNUMBER($J$116)=TRUE,AND(INT($J$116)=$J$116,$J$114&gt;=$J$116,$J$116&gt;=0),OR($J$116="*",$J$116="＊"))</formula1>
    </dataValidation>
    <dataValidation type="custom" showInputMessage="1" showErrorMessage="1" error="自然数を記載ください。”リハビリスタッフ”を超えないよう記載ください。" sqref="J117" xr:uid="{E0F71D43-7A91-496D-A6CC-F172A3DD9637}">
      <formula1>IF(ISNUMBER($J$117)=TRUE,AND(INT($J$117)=$J$117,$J$114&gt;=$J$117,$J$117&gt;=0),OR($J$117="*",$J$117="＊"))</formula1>
    </dataValidation>
    <dataValidation type="custom" showInputMessage="1" showErrorMessage="1" error="自然数を記載ください。”リハビリスタッフ”を超えないよう記載ください。" sqref="J118" xr:uid="{3691FD65-3A09-4CD1-91A1-7A9E68F0C467}">
      <formula1>IF(ISNUMBER($J$118)=TRUE,AND(INT($J$118)=$J$118,$J$114&gt;=$J$118,$J$118&gt;=0),OR($J$118="*",$J$118="＊"))</formula1>
    </dataValidation>
    <dataValidation type="custom" showInputMessage="1" showErrorMessage="1" error="自然数を記載ください。”その他の医療技術者等”を超えないよう記載ください。" sqref="J119" xr:uid="{11E3BD6E-DCAA-456E-9452-EA6CFB96D700}">
      <formula1>IF(ISNUMBER($J$119)=TRUE,AND(INT($J$119)=$J$119,$J$110&gt;=$J$119,$J$119&gt;=0),OR($J$119="*",$J$119="＊"))</formula1>
    </dataValidation>
    <dataValidation type="custom" showInputMessage="1" showErrorMessage="1" error="自然数を記載ください。”その他の医療技術者等”を超えないよう記載ください。" sqref="J120" xr:uid="{7082397F-BCD4-4AFB-875D-F66090039BCD}">
      <formula1>IF(ISNUMBER($J$120)=TRUE,AND(INT($J$120)=$J$120,$J$110&gt;=$J$120,$J$120&gt;=0),OR($J$120="*",$J$120="＊"))</formula1>
    </dataValidation>
    <dataValidation type="custom" showInputMessage="1" showErrorMessage="1" error="自然数を記載ください。”栄養士等”を超えないよう記載ください。" sqref="J122" xr:uid="{6BE45697-C151-4765-AA7E-BA82450E9052}">
      <formula1>IF(ISNUMBER($J$122)=TRUE,AND(INT($J$122)=$J$122,$J$121&gt;=$J$122,$J$122&gt;=0),OR($J$122="*",$J$122="＊"))</formula1>
    </dataValidation>
    <dataValidation type="custom" showInputMessage="1" showErrorMessage="1" error="自然数を記載ください。”栄養士等”を超えないよう記載ください。" sqref="J123" xr:uid="{AF51BCA1-7A3F-41A5-89AF-D9D95D4EBE3A}">
      <formula1>IF(ISNUMBER($J$123)=TRUE,AND(INT($J$123)=$J$123,$J$121&gt;=$J$123,$J$123&gt;=0),OR($J$123="*",$J$123="＊"))</formula1>
    </dataValidation>
    <dataValidation type="custom" showInputMessage="1" showErrorMessage="1" error="自然数を記載ください。”栄養士等”を超えないよう記載ください。" sqref="J124" xr:uid="{83493E90-B7B7-4BBE-8B89-248092E3A60C}">
      <formula1>IF(ISNUMBER($J$124)=TRUE,AND(INT($J$124)=$J$124,$J$121&gt;=$J$124,$J$124&gt;=0),OR($J$124="*",$J$124="＊"))</formula1>
    </dataValidation>
    <dataValidation type="custom" showInputMessage="1" showErrorMessage="1" error="自然数を記載ください。”その他の医療技術者等”を超えないよう記載ください。" sqref="J125" xr:uid="{03B7A037-9A1F-4ECD-9B96-184082770BDE}">
      <formula1>IF(ISNUMBER($J$125)=TRUE,AND(INT($J$125)=$J$125,$J$110&gt;=$J$125,$J$125&gt;=0),OR($J$125="*",$J$125="＊"))</formula1>
    </dataValidation>
    <dataValidation type="custom" showInputMessage="1" showErrorMessage="1" error="自然数を記載ください。&quot;その他の医療技術者等”を超えないよう記載ください。" sqref="J126" xr:uid="{D0C82A59-6771-4C45-970B-DB558A052049}">
      <formula1>IF(ISNUMBER($J$126)=TRUE,AND(INT($J$126)=$J$126,$J$110&gt;=$J$126,$J$126&gt;=0),OR($J$126="*",$J$126="＊"))</formula1>
    </dataValidation>
    <dataValidation type="custom" showInputMessage="1" showErrorMessage="1" error="自然数を記載ください。”その他の医療技術者等”を超えないよう記載ください。" sqref="J127" xr:uid="{077360D6-B97A-4703-AEBF-62953ED6BB3D}">
      <formula1>IF(ISNUMBER($J$127)=TRUE,AND(INT($J$127)=$J$127,$J$110&gt;=$J$127,$J$127&gt;=0),OR($J$127="*",$J$127="＊"))</formula1>
    </dataValidation>
    <dataValidation type="custom" showInputMessage="1" showErrorMessage="1" error="自然数を記載ください。”その他の医療技術者等”を超えないよう記載ください。" sqref="J128" xr:uid="{9EBC1CA4-F921-4644-88DB-019BB835AE7C}">
      <formula1>IF(ISNUMBER($J$128)=TRUE,AND(INT($J$128)=$J$128,$J$110&gt;=$J$128,$J$128&gt;=0),OR($J$128="*",$J$128="＊"))</formula1>
    </dataValidation>
    <dataValidation type="custom" showInputMessage="1" showErrorMessage="1" error="自然数を記載ください。”その他の医療技術者等”を超えないよう記載ください。" sqref="J130" xr:uid="{99676ED0-CF9C-4E04-95AB-2E0FFE348082}">
      <formula1>IF(ISNUMBER($J$130)=TRUE,AND(INT($J$130)=$J$130,$J$129&gt;=$J$130,$J$130&gt;=0),OR($J$130="*",$J$130="＊"))</formula1>
    </dataValidation>
    <dataValidation type="custom" showInputMessage="1" showErrorMessage="1" error="自然数を記載ください。”その他の医療技術者等”を超えないよう記載ください。" sqref="J131" xr:uid="{7705A3E3-8430-460B-90BE-21242D7F7101}">
      <formula1>IF(ISNUMBER($J$131)=TRUE,AND(INT($J$131)=$J$131,$J$129&gt;=$J$131,$J$131&gt;=0),OR($J$131="*",$J$131="＊"))</formula1>
    </dataValidation>
    <dataValidation type="custom" showInputMessage="1" showErrorMessage="1" error="自然数を記載ください。”その他の医療技術者等”を超えないよう記載ください。" sqref="J132" xr:uid="{17F2689D-9C69-4C9B-B4EB-8459ABBC9A28}">
      <formula1>IF(ISNUMBER($J$132)=TRUE,AND(INT($J$132)=$J$132,$J$129&gt;=$J$132,$J$132&gt;=0),OR($J$132="*",$J$132="＊"))</formula1>
    </dataValidation>
    <dataValidation type="custom" showInputMessage="1" showErrorMessage="1" error="自然数を記載ください。”その他の医療技術者等”を超えないよう記載ください。" sqref="J133" xr:uid="{5E8C4CB3-1A83-4458-B3C7-A16F86AE1C48}">
      <formula1>IF(ISNUMBER($J$133)=TRUE,AND(INT($J$133)=$J$133,$J$110&gt;=$J$133,$J$133&gt;=0),OR($J$133="*",$J$133="＊"))</formula1>
    </dataValidation>
    <dataValidation type="custom" imeMode="halfAlpha" operator="greaterThanOrEqual" showInputMessage="1" showErrorMessage="1" error="0以上で小数第一位まで記載ください。" sqref="K102" xr:uid="{25D259B4-83AE-49E3-B327-F15EE07C0EA6}">
      <formula1>IF(ISNUMBER($K$102)=TRUE,AND($K$102*10=INT($K$102*10),$K$102&gt;=0),OR($K$102="*",$K$102="＊",$K$102="-"))</formula1>
    </dataValidation>
    <dataValidation type="custom" imeMode="halfAlpha" operator="greaterThanOrEqual" showInputMessage="1" showErrorMessage="1" error="0以上で小数第一位まで記載ください。" sqref="K103" xr:uid="{D31AC5D6-E6D4-467A-B3C3-7DBA37BF484F}">
      <formula1>IF(ISNUMBER($K$103)=TRUE,AND($K$103*10=INT($K$103*10),$K$103&gt;=0),OR($K$103="*",$K$103="＊",$K$103="-"))</formula1>
    </dataValidation>
    <dataValidation type="custom" imeMode="halfAlpha" operator="greaterThanOrEqual" showInputMessage="1" showErrorMessage="1" error="0以上で小数第一位まで記載ください。" sqref="K104" xr:uid="{0F92132C-937D-48B4-9CD1-2CB8DB7A2CE1}">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76DCAE10-3112-4714-900C-C56D6EBC3054}">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0E9C37A9-A43D-4B44-8B19-C11579E26D74}">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DB9E8F7C-809E-4479-81B5-3B65A5513963}">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BAC0B22D-BE27-40C2-B998-6D57FE5CCFA4}">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E53CAF3A-C1E4-4813-B629-BF7A112EFA98}">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FC885BE9-84DB-4DCA-8713-3235F50CA806}">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FC5938CD-6E05-45A4-8D4D-C6E3A7A98C9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9ABC5220-3EB6-4D33-B697-41AACE2746CA}">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5C43BF34-FB59-4835-99BB-67356AAC42C4}">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B0EAA5C4-AA50-41CE-A81F-87C0DA6E6CC6}">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AC844923-E803-4C24-AE8D-07F862F608A3}">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411C37B0-F83C-4C8B-B8F2-2D5162D03582}">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30AD9297-4BF7-427F-BE09-6D2588512AE8}">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FDF16EDC-6C41-4D24-8193-FF572B537308}">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CE9B09D-0D86-4C13-BFCC-5F36020F76B6}">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ED96E597-40A2-4C59-AB85-8947C6437E3A}">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F2CC1795-32D2-4A88-8874-DEBDBA5B8109}">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6466CF80-117C-4BB1-9EC1-1ADA392E3808}">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C6ED6BE1-B14E-4C27-9640-0E4894187831}">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464C4CFA-D835-40A0-BECE-DC76BA0B3C6E}">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A50DD9C9-40F7-4B33-ACEB-75173EBCC9E7}">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3847630E-33CD-4213-949D-A769A60CC4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F2C54AB8-9609-4B9D-9BDC-03E916A1EB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D4A08EA-5309-4024-A2A5-CEA951B550FC}">
      <formula1>IF(ISNUMBER($K$133)=TRUE,AND($K$133*10=INT($K$133*10),$K$110&gt;=$K$133,$K$133&gt;=0),OR($K$133="*",$K$133="＊"))</formula1>
    </dataValidation>
    <dataValidation type="custom" imeMode="halfAlpha" operator="notEqual" showInputMessage="1" showErrorMessage="1" error="自然数を記載ください。" sqref="M102" xr:uid="{A707021F-E5D4-4AB0-AF4C-74E6EAB16E34}">
      <formula1>IF(ISNUMBER($M$102)=TRUE,AND(INT($M$102)=$M$102,$M$102&gt;=0),OR($M$102="*",$M$102="＊"))</formula1>
    </dataValidation>
    <dataValidation type="custom" imeMode="halfAlpha" operator="notEqual" showInputMessage="1" showErrorMessage="1" error="自然数を記載ください。" sqref="M103" xr:uid="{0DF94DC4-7A06-4B2B-A3B7-B0B91E28A39C}">
      <formula1>IF(ISNUMBER($M$103)=TRUE,AND(INT($M$103)=$M$103,$M$103&gt;=0),OR($M$103="*",$M$103="＊"))</formula1>
    </dataValidation>
    <dataValidation type="custom" imeMode="halfAlpha" operator="notEqual" showInputMessage="1" showErrorMessage="1" error="自然数を記載ください。" sqref="M104" xr:uid="{44868FA1-DA0F-4D1A-AA7E-64C8C0B0090C}">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497BA1FF-E9ED-474C-95BF-A45F3A9573A2}">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7FC641EF-3FF5-4F03-A9E0-E1322F713CA2}">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49C4FA8A-121F-484B-8CBC-0D65F5874EF9}">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80F50934-03E2-47E2-8BFB-3292C26FD2AA}">
      <formula1>IF(ISNUMBER($M$109)=TRUE,AND(INT($M$109)=$M$109,$M$105&gt;=$M$109,$M$109&gt;=0),OR($M$109="*",$M$109="＊"))</formula1>
    </dataValidation>
    <dataValidation type="custom" showInputMessage="1" showErrorMessage="1" error="自然数を記載ください。”その他の医療技術者等”を超えないよう記載ください。" sqref="M111" xr:uid="{C260A2C0-E951-45B2-9786-EC3124BF3A52}">
      <formula1>IF(ISNUMBER($M$111)=TRUE,AND(INT($M$111)=$M$111,$M$110&gt;=$M$111,$M$111&gt;=0),OR($M$111="*",$M$111="＊"))</formula1>
    </dataValidation>
    <dataValidation type="custom" showInputMessage="1" showErrorMessage="1" error="自然数を記載ください。”その他の医療技術者等”を超えないよう記載ください。" sqref="M112" xr:uid="{17A553B9-F8F4-4DD9-BCD9-9CB6601615AB}">
      <formula1>IF(ISNUMBER($M$112)=TRUE,AND(INT($M$112)=$M$112,$M$110&gt;=$M$112,$M$112&gt;=0),OR($M$112="*",$M$112="＊"))</formula1>
    </dataValidation>
    <dataValidation type="custom" showInputMessage="1" showErrorMessage="1" error="自然数を記載ください。”その他の医療技術者等”を超えないよう記載ください。" sqref="M113" xr:uid="{75E875D5-8AC4-47E3-A431-F33C532DA71B}">
      <formula1>IF(ISNUMBER($M$113)=TRUE,AND(INT($M$113)=$M$113,$M$110&gt;=$M$113,$M$113&gt;=0),OR($M$113="*",$M$113="＊"))</formula1>
    </dataValidation>
    <dataValidation type="custom" showInputMessage="1" showErrorMessage="1" error="自然数を記載ください。”リハビリスタッフ”を超えないよう記載ください。" sqref="M115" xr:uid="{BC48A425-84E6-4D7D-BC4F-7A680710A0ED}">
      <formula1>IF(ISNUMBER($M$115)=TRUE,AND(INT($M$115)=$M$115,$M$114&gt;=$M$115,$M$115&gt;=0),OR($M$115="*",$M$115="＊"))</formula1>
    </dataValidation>
    <dataValidation type="custom" showInputMessage="1" showErrorMessage="1" error="自然数を記載ください。”リハビリスタッフ”を超えないよう記載ください。" sqref="M116" xr:uid="{519512E5-8037-412C-8470-8583501235B1}">
      <formula1>IF(ISNUMBER($M$116)=TRUE,AND(INT($M$116)=$M$116,$M$114&gt;=$M$116,$M$116&gt;=0),OR($M$116="*",$M$116="＊"))</formula1>
    </dataValidation>
    <dataValidation type="custom" showInputMessage="1" showErrorMessage="1" error="自然数を記載ください。”リハビリスタッフ”を超えないよう記載ください。" sqref="M117" xr:uid="{E9FB8AF4-A09A-40F5-B05D-802A3F48824F}">
      <formula1>IF(ISNUMBER($M$117)=TRUE,AND(INT($M$117)=$M$117,$M$114&gt;=$M$117,$M$117&gt;=0),OR($M$117="*",$M$117="＊"))</formula1>
    </dataValidation>
    <dataValidation type="custom" showInputMessage="1" showErrorMessage="1" error="自然数を記載ください。”リハビリスタッフ”を超えないよう記載ください。" sqref="M118" xr:uid="{3E4E1855-87ED-4B4A-84BD-5691908EDF48}">
      <formula1>IF(ISNUMBER($M$118)=TRUE,AND(INT($M$118)=$M$118,$M$114&gt;=$M$118,$M$118&gt;=0),OR($M$118="*",$M$118="＊"))</formula1>
    </dataValidation>
    <dataValidation type="custom" showInputMessage="1" showErrorMessage="1" error="自然数を記載ください。”その他の医療技術者等”を超えないよう記載ください。" sqref="M119" xr:uid="{80693A35-42B1-4C52-A9E9-1748A4B4AED5}">
      <formula1>IF(ISNUMBER($M$119)=TRUE,AND(INT($M$119)=$M$119,$M$110&gt;=$M$119,$M$119&gt;=0),OR($M$119="*",$M$119="＊"))</formula1>
    </dataValidation>
    <dataValidation type="custom" showInputMessage="1" showErrorMessage="1" error="自然数を記載ください。”その他の医療技術者等”を超えないよう記載ください。" sqref="M120" xr:uid="{9CB11861-A71B-4E56-9797-C165834E1827}">
      <formula1>IF(ISNUMBER($M$120)=TRUE,AND(INT($M$120)=$M$120,$M$110&gt;=$M$120,$M$120&gt;=0),OR($M$120="*",$M$120="＊"))</formula1>
    </dataValidation>
    <dataValidation type="custom" showInputMessage="1" showErrorMessage="1" error="自然数を記載ください。”栄養士等”を超えないよう記載ください。" sqref="M122" xr:uid="{9A536092-1C54-48F9-B850-63253A0BB267}">
      <formula1>IF(ISNUMBER($M$122)=TRUE,AND(INT($M$122)=$M$122,$M$121&gt;=$M$122,$M$122&gt;=0),OR($M$122="*",$M$122="＊"))</formula1>
    </dataValidation>
    <dataValidation type="custom" showInputMessage="1" showErrorMessage="1" error="自然数を記載ください。”栄養士等”を超えないよう記載ください。" sqref="M123" xr:uid="{40D662EF-6E32-45F1-9151-151C5329E856}">
      <formula1>IF(ISNUMBER($M$123)=TRUE,AND(INT($M$123)=$M$123,$M$121&gt;=$M$123,$M$123&gt;=0),OR($M$123="*",$M$123="＊"))</formula1>
    </dataValidation>
    <dataValidation type="custom" showInputMessage="1" showErrorMessage="1" error="自然数を記載ください。”栄養士等”を超えないよう記載ください。" sqref="M124" xr:uid="{A63C6316-E588-489E-8177-FC85215F90F4}">
      <formula1>IF(ISNUMBER($M$124)=TRUE,AND(INT($M$124)=$M$124,$M$121&gt;=$M$124,$M$124&gt;=0),OR($M$124="*",$M$124="＊"))</formula1>
    </dataValidation>
    <dataValidation type="custom" showInputMessage="1" showErrorMessage="1" error="自然数を記載ください。”その他の医療技術者等”を超えないよう記載ください。" sqref="M125" xr:uid="{DD9742FD-57A5-4999-B150-874A870E8408}">
      <formula1>IF(ISNUMBER($M$125)=TRUE,AND(INT($M$125)=$M$125,$M$110&gt;=$M$125,$M$125&gt;=0),OR($M$125="*",$M$125="＊"))</formula1>
    </dataValidation>
    <dataValidation type="custom" showInputMessage="1" showErrorMessage="1" error="自然数を記載ください。&quot;その他の医療技術者等”を超えないよう記載ください。" sqref="M126" xr:uid="{A9E612BD-DB21-4A6D-A744-0E0BF6CD2665}">
      <formula1>IF(ISNUMBER($M$126)=TRUE,AND(INT($M$126)=$M$126,$M$110&gt;=$M$126,$M$126&gt;=0),OR($M$126="*",$M$126="＊"))</formula1>
    </dataValidation>
    <dataValidation type="custom" showInputMessage="1" showErrorMessage="1" error="自然数を記載ください。”その他の医療技術者等”を超えないよう記載ください。" sqref="M127" xr:uid="{B097805D-7D2C-4530-A2B5-37CBFF7E9114}">
      <formula1>IF(ISNUMBER($M$127)=TRUE,AND(INT($M$127)=$M$127,$M$110&gt;=$M$127,$M$127&gt;=0),OR($M$127="*",$M$127="＊"))</formula1>
    </dataValidation>
    <dataValidation type="custom" showInputMessage="1" showErrorMessage="1" error="自然数を記載ください。”その他の医療技術者等”を超えないよう記載ください。" sqref="M128" xr:uid="{1578E1CF-2F21-4CE2-84EE-7BA7C3655BA1}">
      <formula1>IF(ISNUMBER($M$128)=TRUE,AND(INT($M$128)=$M$128,$M$110&gt;=$M$128,$M$128&gt;=0),OR($M$128="*",$M$128="＊"))</formula1>
    </dataValidation>
    <dataValidation type="custom" showInputMessage="1" showErrorMessage="1" error="自然数を記載ください。”その他の医療技術者等”を超えないよう記載ください。" sqref="M130" xr:uid="{8946BD4C-B12F-4EAB-A528-3A6B2389262C}">
      <formula1>IF(ISNUMBER($M$130)=TRUE,AND(INT($M$130)=$M$130,$M$129&gt;=$M$130,$M$130&gt;=0),OR($M$130="*",$M$130="＊"))</formula1>
    </dataValidation>
    <dataValidation type="custom" showInputMessage="1" showErrorMessage="1" error="自然数を記載ください。”その他の医療技術者等”を超えないよう記載ください。" sqref="M131" xr:uid="{9488EBB9-F2FC-420B-8EF9-D28C0595018C}">
      <formula1>IF(ISNUMBER($M$131)=TRUE,AND(INT($M$131)=$M$131,$M$129&gt;=$M$131,$M$131&gt;=0),OR($M$131="*",$M$131="＊"))</formula1>
    </dataValidation>
    <dataValidation type="custom" showInputMessage="1" showErrorMessage="1" error="自然数を記載ください。”その他の医療技術者等”を超えないよう記載ください。" sqref="M132" xr:uid="{786F7F70-5B4C-4EA1-AA52-F2D723F07CAB}">
      <formula1>IF(ISNUMBER($M$132)=TRUE,AND(INT($M$132)=$M$132,$M$129&gt;=$M$132,$M$132&gt;=0),OR($M$132="*",$M$132="＊"))</formula1>
    </dataValidation>
    <dataValidation type="custom" showInputMessage="1" showErrorMessage="1" error="自然数を記載ください。”その他の医療技術者等”を超えないよう記載ください。" sqref="M133" xr:uid="{713E679C-88FC-470E-91CF-08E248B9486C}">
      <formula1>IF(ISNUMBER($M$133)=TRUE,AND(INT($M$133)=$M$133,$M$110&gt;=$M$133,$M$133&gt;=0),OR($M$133="*",$M$133="＊"))</formula1>
    </dataValidation>
    <dataValidation type="custom" imeMode="halfAlpha" operator="notEqual" showInputMessage="1" showErrorMessage="1" error="自然数を記載ください。" sqref="N102" xr:uid="{FE5ABB5C-4C7F-496C-9975-3FC523ABD4D2}">
      <formula1>IF(ISNUMBER($N$102)=TRUE,AND(INT($N$102)=$N$102,$N$102&gt;=0),OR($N$102="*",$N$102="＊"))</formula1>
    </dataValidation>
    <dataValidation type="custom" imeMode="halfAlpha" operator="notEqual" showInputMessage="1" showErrorMessage="1" error="自然数を記載ください。" sqref="N103" xr:uid="{4D55796D-A253-4285-9B1C-098CF7FCC42B}">
      <formula1>IF(ISNUMBER($N$103)=TRUE,AND(INT($N$103)=$N$103,$N$103&gt;=0),OR($N$103="*",$N$103="＊"))</formula1>
    </dataValidation>
    <dataValidation type="custom" imeMode="halfAlpha" operator="notEqual" showInputMessage="1" showErrorMessage="1" error="自然数を記載ください。" sqref="N104" xr:uid="{9D35CCE9-5A72-437A-A1AE-621805CDB261}">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DAA137A6-4585-4835-85AA-49EE9564D41C}">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4688D1C3-5189-4BE1-99A2-490FE5D19C45}">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8949759F-B404-4B57-A6F6-973093633DCF}">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1B7B086C-95FB-4578-B2EC-1CF466DCCC1F}">
      <formula1>IF(ISNUMBER($N$109)=TRUE,AND(INT($N$109)=$N$109,$N$105&gt;=$N$109,$N$109&gt;=0),OR($N$109="*",$N$109="＊"))</formula1>
    </dataValidation>
    <dataValidation type="custom" showInputMessage="1" showErrorMessage="1" error="自然数を記載ください。”リハビリスタッフ”を超えないよう記載ください。" sqref="O117" xr:uid="{0C16FEEA-446E-47FB-82DE-EEFB1827AA86}">
      <formula1>IF(ISNUMBER($O$117)=TRUE,AND(INT($O$117)=$O$117,$O$114&gt;=$O$117,$O$117&gt;=0),OR($O$117="*",$O$117="＊"))</formula1>
    </dataValidation>
    <dataValidation type="custom" showInputMessage="1" showErrorMessage="1" error="自然数を記載ください。”その他の医療技術者等”を超えないよう記載ください。" sqref="N120" xr:uid="{C01F7C29-ED90-46F8-A69B-8F65DE3CE4D7}">
      <formula1>IF(ISNUMBER($N$120)=TRUE,AND(INT($N$120)=$N$120,$N$110&gt;=$N$120,$N$120&gt;=0),OR($N$120="*",$N$120="＊"))</formula1>
    </dataValidation>
    <dataValidation type="custom" showInputMessage="1" showErrorMessage="1" error="自然数を記載ください。”栄養士等”を超えないよう記載ください。" sqref="N122" xr:uid="{2401E807-E499-4BD4-9039-364B3FBA2389}">
      <formula1>IF(ISNUMBER($N$122)=TRUE,AND(INT($N$122)=$N$122,$N$121&gt;=$N$122,$N$122&gt;=0),OR($N$122="*",$N$122="＊"))</formula1>
    </dataValidation>
    <dataValidation type="custom" showInputMessage="1" showErrorMessage="1" error="自然数を記載ください。”栄養士等”を超えないよう記載ください。" sqref="N123" xr:uid="{6941E891-3511-424B-8E26-234C9B5FEA0F}">
      <formula1>IF(ISNUMBER($N$123)=TRUE,AND(INT($N$123)=$N$123,$N$121&gt;=$N$123,$N$123&gt;=0),OR($N$123="*",$N$123="＊"))</formula1>
    </dataValidation>
    <dataValidation type="custom" showInputMessage="1" showErrorMessage="1" error="自然数を記載ください。”栄養士等”を超えないよう記載ください。" sqref="N124" xr:uid="{9BA0F17F-B6C6-49C9-AFAC-7A23569CA39B}">
      <formula1>IF(ISNUMBER($N$124)=TRUE,AND(INT($N$124)=$N$124,$N$121&gt;=$N$124,$N$124&gt;=0),OR($N$124="*",$N$124="＊"))</formula1>
    </dataValidation>
    <dataValidation type="custom" showInputMessage="1" showErrorMessage="1" error="自然数を記載ください。”その他の医療技術者等”を超えないよう記載ください。" sqref="N125" xr:uid="{03C2BC30-D58F-4158-9D66-48D709A88A59}">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24132E-7D97-48BD-92A8-0D02C7BCDE0F}">
      <formula1>IF(ISNUMBER($N$126)=TRUE,AND(INT($N$126)=$N$126,$N$110&gt;=$N$126,$N$126&gt;=0),OR($N$126="*",$N$126="＊"))</formula1>
    </dataValidation>
    <dataValidation type="custom" showInputMessage="1" showErrorMessage="1" error="自然数を記載ください。”その他の医療技術者等”を超えないよう記載ください。" sqref="N127" xr:uid="{C07E974F-6F26-494E-96B6-1F47D8E5F30E}">
      <formula1>IF(ISNUMBER($N$127)=TRUE,AND(INT($N$127)=$N$127,$N$110&gt;=$N$127,$N$127&gt;=0),OR($N$127="*",$N$127="＊"))</formula1>
    </dataValidation>
    <dataValidation type="custom" showInputMessage="1" showErrorMessage="1" error="自然数を記載ください。”その他の医療技術者等”を超えないよう記載ください。" sqref="N128" xr:uid="{3AFE21A9-8B6F-4D9C-A786-A138FC6EFD7F}">
      <formula1>IF(ISNUMBER($N$128)=TRUE,AND(INT($N$128)=$N$128,$N$110&gt;=$N$128,$N$128&gt;=0),OR($N$128="*",$N$128="＊"))</formula1>
    </dataValidation>
    <dataValidation type="custom" showInputMessage="1" showErrorMessage="1" error="自然数を記載ください。”その他の医療技術者等”を超えないよう記載ください。" sqref="N130" xr:uid="{B6C16BF4-C7D0-4DD9-B7DC-0ED1A40E8549}">
      <formula1>IF(ISNUMBER($N$130)=TRUE,AND(INT($N$130)=$N$130,$N$129&gt;=$N$130,$N$130&gt;=0),OR($N$130="*",$N$130="＊"))</formula1>
    </dataValidation>
    <dataValidation type="custom" showInputMessage="1" showErrorMessage="1" error="自然数を記載ください。”その他の医療技術者等”を超えないよう記載ください。" sqref="N131" xr:uid="{D19DFDD9-B3B1-428C-949B-622601D8BD21}">
      <formula1>IF(ISNUMBER($N$131)=TRUE,AND(INT($N$131)=$N$131,$N$129&gt;=$N$131,$N$131&gt;=0),OR($N$131="*",$N$131="＊"))</formula1>
    </dataValidation>
    <dataValidation type="custom" showInputMessage="1" showErrorMessage="1" error="自然数を記載ください。”その他の医療技術者等”を超えないよう記載ください。" sqref="N132" xr:uid="{644F8503-206D-41FB-8D73-D6200CD11F2E}">
      <formula1>IF(ISNUMBER($N$132)=TRUE,AND(INT($N$132)=$N$132,$N$129&gt;=$N$132,$N$132&gt;=0),OR($N$132="*",$N$132="＊"))</formula1>
    </dataValidation>
    <dataValidation type="custom" showInputMessage="1" showErrorMessage="1" error="自然数を記載ください。”その他の医療技術者等”を超えないよう記載ください。" sqref="N133" xr:uid="{75BB76A0-F9DE-43E5-9C2B-1D04F82BDF45}">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B13B96FE-3234-4849-A0B5-243B05D16788}">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CC106BD6-04D8-46BC-8445-E2C893E68A64}">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DE2FCB08-5BAC-4D93-AF17-2DF7B628A0D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659FF87C-6392-4185-8C60-E8D06F91CADC}">
      <formula1>IF(ISNUMBER($O$109)=TRUE,AND(INT($O$109)=$O$109,$O$105&gt;=$O$109,$O$109&gt;=0),OR($O$109="*",$O$109="＊"))</formula1>
    </dataValidation>
    <dataValidation type="custom" showInputMessage="1" showErrorMessage="1" error="自然数を記載ください。”その他の医療技術者等”を超えないよう記載ください。" sqref="O111" xr:uid="{475E5453-5D07-4466-8FA3-8E9626687255}">
      <formula1>IF(ISNUMBER($O$111)=TRUE,AND(INT($O$111)=$O$111,$O$110&gt;=$O$111,$O$111&gt;=0),OR($O$111="*",$O$111="＊"))</formula1>
    </dataValidation>
    <dataValidation type="custom" showInputMessage="1" showErrorMessage="1" error="自然数を記載ください。”その他の医療技術者等”を超えないよう記載ください。" sqref="O112" xr:uid="{12C25E8E-D9A7-4D26-A6A0-68657E99ECE5}">
      <formula1>IF(ISNUMBER($O$112)=TRUE,AND(INT($O$112)=$O$112,$O$110&gt;=$O$112,$O$112&gt;=0),OR($O$112="*",$O$112="＊"))</formula1>
    </dataValidation>
    <dataValidation type="custom" showInputMessage="1" showErrorMessage="1" error="自然数を記載ください。”その他の医療技術者等”を超えないよう記載ください。" sqref="O113" xr:uid="{2C69CC91-02F8-417F-B27E-793335AD510C}">
      <formula1>IF(ISNUMBER($O$113)=TRUE,AND(INT($O$113)=$O$113,$O$110&gt;=$O$113,$O$113&gt;=0),OR($O$113="*",$O$113="＊"))</formula1>
    </dataValidation>
    <dataValidation type="custom" showInputMessage="1" showErrorMessage="1" error="自然数を記載ください。”リハビリスタッフ”を超えないよう記載ください。" sqref="O115" xr:uid="{B033541B-9D3D-4638-8A4D-1E920EEA881E}">
      <formula1>IF(ISNUMBER($O$115)=TRUE,AND(INT($O$115)=$O$115,$O$114&gt;=$O$115,$O$115&gt;=0),OR($O$115="*",$O$115="＊"))</formula1>
    </dataValidation>
    <dataValidation type="custom" showInputMessage="1" showErrorMessage="1" error="自然数を記載ください。”リハビリスタッフ”を超えないよう記載ください。" sqref="O116" xr:uid="{B22033C5-1CE8-42B9-81C8-1E5BC274EBAA}">
      <formula1>IF(ISNUMBER($O$116)=TRUE,AND(INT($O$116)=$O$116,$O$114&gt;=$O$116,$O$116&gt;=0),OR($O$116="*",$O$116="＊"))</formula1>
    </dataValidation>
    <dataValidation type="custom" showInputMessage="1" showErrorMessage="1" error="自然数を記載ください。”リハビリスタッフ”を超えないよう記載ください。" sqref="O118" xr:uid="{078039CA-21BA-4D89-B9A5-609B8A759C1E}">
      <formula1>IF(ISNUMBER($O$118)=TRUE,AND(INT($O$118)=$O$118,$O$114&gt;=$O$118,$O$118&gt;=0),OR($O$118="*",$O$118="＊"))</formula1>
    </dataValidation>
    <dataValidation type="custom" showInputMessage="1" showErrorMessage="1" error="自然数を記載ください。”その他の医療技術者等”を超えないよう記載ください。" sqref="O119" xr:uid="{02DCA005-2615-46C0-B976-2CA91FF67069}">
      <formula1>IF(ISNUMBER($O$119)=TRUE,AND(INT($O$119)=$O$119,$O$110&gt;=$O$119,$O$119&gt;=0),OR($O$119="*",$O$119="＊"))</formula1>
    </dataValidation>
    <dataValidation type="custom" showInputMessage="1" showErrorMessage="1" error="自然数を記載ください。”その他の医療技術者等”を超えないよう記載ください。" sqref="O120" xr:uid="{FCA517DE-7BD6-4DB0-88E7-7DB45E4FA86F}">
      <formula1>IF(ISNUMBER($O$120)=TRUE,AND(INT($O$120)=$O$120,$O$110&gt;=$O$120,$O$120&gt;=0),OR($O$120="*",$O$120="＊"))</formula1>
    </dataValidation>
    <dataValidation type="custom" showInputMessage="1" showErrorMessage="1" error="自然数を記載ください。”栄養士等”を超えないよう記載ください。" sqref="O122" xr:uid="{4D3579CE-7244-4E53-8404-7DD6765E8892}">
      <formula1>IF(ISNUMBER($O$122)=TRUE,AND(INT($O$122)=$O$122,$O$121&gt;=$O$122,$O$122&gt;=0),OR($O$122="*",$O$122="＊"))</formula1>
    </dataValidation>
    <dataValidation type="custom" showInputMessage="1" showErrorMessage="1" error="自然数を記載ください。”栄養士等”を超えないよう記載ください。" sqref="O123" xr:uid="{4E35286B-C60C-49FD-9E6C-18522156E7B5}">
      <formula1>IF(ISNUMBER($O$123)=TRUE,AND(INT($O$123)=$O$123,$O$121&gt;=$O$123,$O$123&gt;=0),OR($O$123="*",$O$123="＊"))</formula1>
    </dataValidation>
    <dataValidation type="custom" showInputMessage="1" showErrorMessage="1" error="自然数を記載ください。”栄養士等”を超えないよう記載ください。" sqref="O124" xr:uid="{41E75754-CC5C-4BAF-B4DD-96A7FBEEF0CC}">
      <formula1>IF(ISNUMBER($O$124)=TRUE,AND(INT($O$124)=$O$124,$O$121&gt;=$O$124,$O$124&gt;=0),OR($O$124="*",$O$124="＊"))</formula1>
    </dataValidation>
    <dataValidation type="custom" showInputMessage="1" showErrorMessage="1" error="自然数を記載ください。”その他の医療技術者等”を超えないよう記載ください。" sqref="O125" xr:uid="{62F10FB6-F864-47F2-83BF-40A9EF82F2B7}">
      <formula1>IF(ISNUMBER($O$125)=TRUE,AND(INT($O$125)=$O$125,$O$110&gt;=$O$125,$O$125&gt;=0),OR($O$125="*",$O$125="＊"))</formula1>
    </dataValidation>
    <dataValidation type="custom" showInputMessage="1" showErrorMessage="1" error="自然数を記載ください。”その他の医療技術者等”を超えないよう記載ください。" sqref="O126" xr:uid="{922C707E-4533-4CBA-92B8-D96D999600E3}">
      <formula1>IF(ISNUMBER($O$126)=TRUE,AND(INT($O$126)=$O$126,$O$110&gt;=$O$126,$O$126&gt;=0),OR($O$126="*",$O$126="＊"))</formula1>
    </dataValidation>
    <dataValidation type="custom" showInputMessage="1" showErrorMessage="1" error="自然数を記載ください。”その他の医療技術者等”を超えないよう記載ください。" sqref="O127" xr:uid="{16843F2B-04D3-4FFA-ADCE-8CDD19FBE388}">
      <formula1>IF(ISNUMBER($O$127)=TRUE,AND(INT($O$127)=$O$127,$O$110&gt;=$O$127,$O$127&gt;=0),OR($O$127="*",$O$127="＊"))</formula1>
    </dataValidation>
    <dataValidation type="custom" showInputMessage="1" showErrorMessage="1" error="自然数を記載ください。”その他の医療技術者等”を超えないよう記載ください。" sqref="O128" xr:uid="{C2835BF1-AF37-417A-BFDA-B3B4B01C093F}">
      <formula1>IF(ISNUMBER($O$128)=TRUE,AND(INT($O$128)=$O$128,$O$110&gt;=$O$128,$O$128&gt;=0),OR($O$128="*",$O$128="＊"))</formula1>
    </dataValidation>
    <dataValidation type="custom" showInputMessage="1" showErrorMessage="1" error="自然数を記載ください。”その他の医療技術者等”を超えないよう記載ください。" sqref="O130" xr:uid="{9CE12492-FFD7-48E1-BA23-60ABDE22A583}">
      <formula1>IF(ISNUMBER($O$130)=TRUE,AND(INT($O$130)=$O$130,$O$129&gt;=$O$130,$O$130&gt;=0),OR($O$130="*",$O$130="＊"))</formula1>
    </dataValidation>
    <dataValidation type="custom" showInputMessage="1" showErrorMessage="1" error="自然数を記載ください。”その他の医療技術者等”を超えないよう記載ください。" sqref="O131" xr:uid="{E6E992DB-9CD5-4DAF-9FFC-EA82BA485F93}">
      <formula1>IF(ISNUMBER($O$131)=TRUE,AND(INT($O$131)=$O$131,$O$129&gt;=$O$131,$O$131&gt;=0),OR($O$131="*",$O$131="＊"))</formula1>
    </dataValidation>
    <dataValidation type="custom" showInputMessage="1" showErrorMessage="1" error="自然数を記載ください。”その他の医療技術者等”を超えないよう記載ください。" sqref="O132" xr:uid="{E1E4A62C-F0DB-4302-AA29-A8BB5ABD4175}">
      <formula1>IF(ISNUMBER($O$132)=TRUE,AND(INT($O$132)=$O$132,$O$129&gt;=$O$132,$O$132&gt;=0),OR($O$132="*",$O$132="＊"))</formula1>
    </dataValidation>
    <dataValidation type="custom" showInputMessage="1" showErrorMessage="1" error="自然数を記載ください。”その他の医療技術者等”を超えないよう記載ください。" sqref="O133" xr:uid="{5E9D5F24-6B83-4AAE-86E9-642EEBB6F517}">
      <formula1>IF(ISNUMBER($O$133)=TRUE,AND(INT($O$133)=$O$133,$O$110&gt;=$O$133,$O$133&gt;=0),OR($O$133="*",$O$133="＊"))</formula1>
    </dataValidation>
    <dataValidation type="custom" imeMode="halfAlpha" operator="greaterThanOrEqual" showInputMessage="1" showErrorMessage="1" error="0以上で小数第一位まで記載ください。" sqref="P104" xr:uid="{1350F7B7-511E-4CEE-8BD0-E7C30B0C39BC}">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5FCBD8DC-490B-4BC8-81B0-525F096833FB}">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1314881E-33D4-4C32-8B3A-A7E89B27015F}">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C0DD497F-5999-46A9-A9C0-E7AF32BED9BC}">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ED34EB52-8E21-4C8C-BA3C-E566D4CDE88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3005C166-BDF3-4B1B-B0F1-00042F803B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5F40CCFD-3CCA-455D-A501-5D817C032401}">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4250C976-D8E1-445F-A751-256D59F055A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740D8989-6A62-4C34-BE6E-F644E2BB264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94C12BDA-78B5-4C10-9A7B-867438DCFACD}">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B700AF1A-5130-41D9-9844-AF96C217574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ADC6621C-691E-438B-9D44-61ED8BF75D56}">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93C8E1CC-CC2F-4FFC-AE8E-14507284340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0FFFE5C6-0B53-4615-9A0A-F354448A004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D5348CCC-52B9-4752-AB0B-25ABA3B8D2D0}">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E5B8333-BC04-4755-A919-E250E7F32FEB}">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637557C5-0954-4CF9-901A-E9957FD4C929}">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C0D602EB-2B61-422B-AF7B-0FA2D763172C}">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D7B926F3-EC36-4B24-8EA8-A3E0765DDAA0}">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0F9183E3-AC75-4BE6-87C5-7EDB569471E6}">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CC882046-01D2-4682-B1A3-0B8E7CB1A427}">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D3561956-2810-4333-B9B7-376D7D346296}">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84F3316F-9C59-44D1-988D-3B9AC4CF5A57}">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323224B9-3460-403D-87B8-DC7877CEFBD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62056DC0-1F89-4977-AF7E-6A8638E13A9A}">
      <formula1>IF(ISNUMBER($P$133)=TRUE,AND($P$133*10=INT($P$133*10),$P$110&gt;=$P$133,$P$133&gt;=0),OR($P$133="*",$P$133="＊"))</formula1>
    </dataValidation>
    <dataValidation type="custom" showInputMessage="1" showErrorMessage="1" error="自然数を記載ください。”その他の医療技術者等”を超えないよう記載ください。" sqref="N111" xr:uid="{AB2F090C-5919-4E39-87AC-2136B187B39A}">
      <formula1>IF(ISNUMBER($N$111)=TRUE,AND(INT($N$111)=$N$111,$N$110&gt;=$N$111,$N$111&gt;=0),OR($N$111="*",$N$111="＊"))</formula1>
    </dataValidation>
    <dataValidation type="custom" showInputMessage="1" showErrorMessage="1" error="自然数を記載ください。”その他の医療技術者等”を超えないよう記載ください。" sqref="N112" xr:uid="{E3A50FF6-6339-4DD8-9766-5780FB728E01}">
      <formula1>IF(ISNUMBER($N$112)=TRUE,AND(INT($N$112)=$N$112,$N$110&gt;=$N$112,$N$112&gt;=0),OR($N$112="*",$N$112="＊"))</formula1>
    </dataValidation>
    <dataValidation type="custom" showInputMessage="1" showErrorMessage="1" error="自然数を記載ください。”リハビリスタッフ”を超えないよう記載ください。" sqref="N115" xr:uid="{3CACE090-09A7-4402-9180-AF167A60F404}">
      <formula1>IF(ISNUMBER($N$115)=TRUE,AND(INT($N$115)=$N$115,$N$114&gt;=$N$115,$N$115&gt;=0),OR($N$115="*",$N$115="＊"))</formula1>
    </dataValidation>
    <dataValidation type="custom" showInputMessage="1" showErrorMessage="1" error="自然数を記載ください。”リハビリスタッフ”を超えないよう記載ください。" sqref="N116" xr:uid="{ED4EB7AD-65DC-45E9-B4F3-F89B12417152}">
      <formula1>IF(ISNUMBER($N$116)=TRUE,AND(INT($N$116)=$N$116,$N$114&gt;=$N$116,$N$116&gt;=0),OR($N$116="*",$N$116="＊"))</formula1>
    </dataValidation>
    <dataValidation type="custom" showInputMessage="1" showErrorMessage="1" error="自然数を記載ください。”リハビリスタッフ”を超えないよう記載ください。" sqref="N117" xr:uid="{9432B471-D26F-4CA5-8CEC-6507CFFA3913}">
      <formula1>IF(ISNUMBER($N$117)=TRUE,AND(INT($N$117)=$N$117,$N$114&gt;=$N$117,$N$117&gt;=0),OR($N$117="*",$N$117="＊"))</formula1>
    </dataValidation>
    <dataValidation type="custom" showInputMessage="1" showErrorMessage="1" error="自然数を記載ください。”リハビリスタッフ”を超えないよう記載ください。" sqref="N118" xr:uid="{563A6BD2-07D3-4486-BBB4-76CAA10FB457}">
      <formula1>IF(ISNUMBER($N$118)=TRUE,AND(INT($N$118)=$N$118,$N$114&gt;=$N$118,$N$118&gt;=0),OR($N$118="*",$N$118="＊"))</formula1>
    </dataValidation>
    <dataValidation type="custom" showInputMessage="1" showErrorMessage="1" error="自然数を記載ください。”その他の医療技術者等”を超えないよう記載ください。" sqref="N119" xr:uid="{45EF8099-26FE-404C-BF28-9BC0F0E5D852}">
      <formula1>IF(ISNUMBER($N$119)=TRUE,AND(INT($N$119)=$N$119,$N$110&gt;=$N$119,$N$119&gt;=0),OR($N$119="*",$N$119="＊"))</formula1>
    </dataValidation>
    <dataValidation type="custom" showInputMessage="1" showErrorMessage="1" error="自然数を記載ください。”その他の医療技術者等”を超えないよう記載ください。" sqref="N126" xr:uid="{17E936FD-6C96-4A6C-BC5B-1E05858D367A}">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8B5CA49-EB68-41EE-9DA6-D6853A15C671}">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B53C3C84-F45E-40D7-A013-592CAC66EEED}">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31953681-BCCD-4804-A209-D8A9601172F6}">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2E1A706A-EB22-469F-B683-B14A35E6B178}">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7F98B349-2616-4725-AA06-EC8536FCB21B}">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F3D51844-C981-4199-B87A-04BCD6AD926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1FC441DB-7CA6-4FF8-B86C-3FAA8D9BBB57}">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7B4A96E8-52B9-4828-B6E5-2CEE4F23C421}">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02C5481D-61E8-4380-8F43-F0963730B19C}">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58FCFD21-41BF-4DE8-A9A2-D6ADE5DE51D6}">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413CA00C-886C-4BAF-88D3-6CB0318F538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A8A79A89-6812-4FBE-BC34-48386E63E577}">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FE443C72-8AD2-46D5-9FDA-2E0443E5552C}">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6B85393F-710F-4223-9645-545BFE69051B}">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51C125D6-C93A-42DD-B561-52C6C620404F}">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4CDACA00-612D-4A23-8701-9646F3F9EFB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54E18498-7E31-472F-9904-6FEDE9E4EC34}">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4EC3F51B-C319-45A2-A1AC-B2922A799206}">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98C90760-EC48-4F5B-93F8-071FBFB8AF58}">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FBFC18EC-B329-420D-BB7C-0F3839DAB14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6F4B8C58-00DA-4EE2-B06E-49EB9B8A5DD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8462F998-A711-4C2C-93E0-34F201FF07C7}">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3699D82-37B1-4354-8CF9-DF163DDBEF19}">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6D3E56C1-FD2D-4D46-9680-7446A523559F}">
      <formula1>IF(ISNUMBER($I$109)=TRUE,AND($I$109*10=INT($I$109*10),$I$105&gt;=$I$109,$I$109&gt;=0),OR($I$109="*",$I$109="＊",$I$109="-"))</formula1>
    </dataValidation>
    <dataValidation type="custom" imeMode="halfAlpha" operator="greaterThanOrEqual" showInputMessage="1" showErrorMessage="1" error="0以上で小数第一位まで記載ください。" sqref="I104" xr:uid="{9D98FF23-20EF-498B-A8A4-14287B86AB92}">
      <formula1>IF(ISNUMBER($I$104)=TRUE,AND(INT($I$104)=$I$104,$I$104&gt;=0),OR($I$104="*",$I$104="＊",$I$104="-"))</formula1>
    </dataValidation>
    <dataValidation type="custom" imeMode="halfAlpha" operator="greaterThanOrEqual" showInputMessage="1" showErrorMessage="1" error="0以上で小数第一位まで記載ください。" sqref="I102" xr:uid="{FEA91AA5-AF96-4E2F-9881-9625E62FFDCF}">
      <formula1>IF(ISNUMBER($I$102)=TRUE,AND($I$102*10=INT($I$102*10),$I$102&gt;=0),OR($I$102="*",$I$102="＊",$I$102="-"))</formula1>
    </dataValidation>
    <dataValidation type="custom" imeMode="halfAlpha" operator="greaterThanOrEqual" showInputMessage="1" showErrorMessage="1" error="0以上で小数第一位まで記載ください。" sqref="I103" xr:uid="{B082E127-3B5A-4AD9-8E6C-4F84D741CEDA}">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01091369-9917-472A-B0AE-253264EE7010}">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702AF317-A23E-4546-9EEE-6EDE41FF7F01}">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F04BD3CB-9D47-4622-8F9B-B7807D762337}">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E6413EF9-26B7-49F4-9E84-E5979BB7EB46}">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3F28218C-BF1F-4AEF-B3F3-4A34E48B275F}">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9E29AF40-C55D-458F-AF26-A71918DB116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10D7FA46-8D8A-4DBF-9E35-C04429A200CA}">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B8447E6A-882A-4B97-8A22-FA1AFA879E56}">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4AABC634-06D2-4B54-8950-AD2AD0B9AE78}">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057AEE33-0B56-4A0A-93CF-11DCCBB8B079}">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5C15E98D-889F-48E3-B4E0-D03B868073A3}">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D068FC11-B026-47D8-8E59-437F4A95D5B9}">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482E12DC-1B8D-4843-B861-2D8C08AB4219}">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77B3737D-E450-4BC7-BD04-41D9435D374A}">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BF5489A6-F67B-43F0-ACA5-F86587A4FF37}">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956F7F48-BF88-4F00-AE3E-A17CD9C6B731}">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2EFBB5A0-765E-487E-B1C3-AAD90C584993}">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F94CF0AF-D1EC-4BE0-9DD8-B1F1A89178FC}">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5CC412E-13FB-4AB5-BF93-C93775E76EA3}">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ABE78AA8-90F3-4728-811D-DA85DCCDC276}">
      <formula1>IF(ISNUMBER($N$114)=TRUE,AND(INT($N$114)=$N$114,$N$114&gt;=SUM($N$115:$N$118),$N$114&gt;=0),OR($N$114="*",$N$114="＊"))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2C831B47-E198-4C2D-B3B8-DAF0F5ABDDDE}">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49EB5D02-DCA2-42DB-B8F4-305ED33BE979}">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552D837B-0207-4910-927A-B9A5806F4A0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78281CAA-AFD7-4227-9012-3C9163609BFA}">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7494C527-6A5A-468C-81A1-F8C3C4D2CFDA}">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3098492-E91F-4431-8536-101512D90875}">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13449F2F-989B-47A5-8CAD-35A74036B2B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A5FB49A2-E4C8-4984-9D89-1F496793E711}">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A4C6C877-6F6B-4914-AA68-AF79A478F232}">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B1D16ED0-1F84-486D-BE41-ADE5D01BFB2E}">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CBAFA677-9C63-4C0D-B1B8-4FB9F4B0C515}">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06700680-2E30-459E-8EF7-676ADB7F0ED3}">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28F6E93F-25F4-4232-A6CD-BF6EF8BC3252}">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1B955FEA-5584-4912-B84B-098A3A6F11F2}">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2811FABF-45E7-471F-96BB-6B98EC6D06E4}">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3854A012-D6EB-460C-ACCA-367B2B9CFCDF}">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7388F339-8F0A-4C0D-8C74-7D286E4FC0BF}">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1434683C-097B-45E5-AA5D-55F9FBD2D3BE}">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C7427D51-F09D-4297-8396-D292F3A1745D}">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AC74FFD2-B455-4592-AB7F-7DB28DD3A8E2}">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97049756-F7EF-4815-9B22-69FF6C36439F}">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1C251C2D-39E9-433B-BE2F-F67B80C51E51}">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734D14C6-5A90-4C5E-A653-E37048DADF1D}">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16ECE989-B438-4B14-BF4A-7E09A74F963A}">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77735402-765C-40C0-88ED-F108C8A4653C}">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9ADE2051-EDFC-4F50-8D90-19DB7D9FE3B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F830A19A-7DB5-4BAC-B807-BC6C18B99C2C}">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494FCFBB-5A2C-40C9-BB66-51EEF5CE0C76}">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660E6592-B30B-42D4-A90C-927C699CF5E2}">
      <formula1>IF(ISNUMBER($K$129)=TRUE,AND($K$129*10=INT($K$129*10),$K$129&gt;=SUM($K$130:$K$132),$K$129&gt;=0),OR($K$129="*",$K$129="＊"))</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6E7F9482-B6C5-4CB9-B00F-3C7326968157}">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7703E6D-1101-4FF5-93C9-3C59D6D9FDF6}">
      <formula1>IF(ISNUMBER($G$126)=TRUE,AND(INT($G$126)=$G$126,$G$110&gt;=$G$126,$G$126&gt;=0),OR($G$126="*",$G$126="＊"))</formula1>
    </dataValidation>
    <dataValidation type="custom" imeMode="halfAlpha" operator="notEqual" showInputMessage="1" showErrorMessage="1" error="整数を記載ください。" sqref="L24" xr:uid="{D44CBE5B-8463-4115-A7B9-427FE9C8C7F3}">
      <formula1>AND(INT($L$24)=$L$24)</formula1>
    </dataValidation>
    <dataValidation type="custom" imeMode="halfAlpha" operator="notEqual" showInputMessage="1" showErrorMessage="1" error="整数を記載ください。" sqref="L70" xr:uid="{91FD6CFF-6E74-424B-9FD3-292745125A9B}">
      <formula1>AND(INT($L$70)=$L$70)</formula1>
    </dataValidation>
    <dataValidation type="custom" showInputMessage="1" showErrorMessage="1" error="自然数を記載ください。”栄養士等”を超えないよう記載ください。" sqref="G123" xr:uid="{14505B93-4BD7-4536-9C76-DB2549E86B7F}">
      <formula1>IF(ISNUMBER($G$123)=TRUE,AND(INT($G$123)=$G$123,$G$121&gt;=$G$123,$G$123&gt;=0),OR($G$123="*",$G$123="＊"))</formula1>
    </dataValidation>
    <dataValidation type="custom" showInputMessage="1" showErrorMessage="1" error="自然数を記載ください。”栄養士等”を超えないよう記載ください。" sqref="G124" xr:uid="{9F832EB0-B8E7-4F17-92C8-4042BF25D6FE}">
      <formula1>IF(ISNUMBER($G$124)=TRUE,AND(INT($G$124)=$G$124,$G$121&gt;=$G$124,$G$124&gt;=0),OR($G$124="*",$G$124="＊"))</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r:uid="{7A9C1914-52DE-49F6-974F-5E8FAA351E61}">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r:uid="{2D92DB53-2805-4C03-B5C2-01CA14B09E81}">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DA2A7BE4-4607-4C6D-B3ED-937DAD26F374}">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6" t="s">
        <v>290</v>
      </c>
      <c r="C2" s="247"/>
      <c r="D2" s="64" t="s">
        <v>291</v>
      </c>
      <c r="E2" s="122"/>
    </row>
    <row r="3" spans="2:5" ht="19.5" customHeight="1" x14ac:dyDescent="0.4">
      <c r="B3" s="254" t="s">
        <v>18</v>
      </c>
      <c r="C3" s="25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54" t="s">
        <v>23</v>
      </c>
      <c r="C16" s="254"/>
      <c r="D16" s="65" t="s">
        <v>293</v>
      </c>
      <c r="E16" s="122"/>
    </row>
    <row r="17" spans="2:5" ht="19.5" customHeight="1" x14ac:dyDescent="0.4">
      <c r="B17" s="257" t="s">
        <v>299</v>
      </c>
      <c r="C17" s="258"/>
      <c r="D17" s="9" t="s">
        <v>294</v>
      </c>
      <c r="E17" s="122"/>
    </row>
    <row r="18" spans="2:5" ht="49.5" customHeight="1" x14ac:dyDescent="0.4">
      <c r="B18" s="3"/>
      <c r="C18" s="36" t="s">
        <v>47</v>
      </c>
      <c r="D18" s="67" t="s">
        <v>10</v>
      </c>
      <c r="E18" s="122"/>
    </row>
    <row r="19" spans="2:5" ht="39.75" customHeight="1" x14ac:dyDescent="0.4">
      <c r="B19" s="3"/>
      <c r="C19" s="159" t="s">
        <v>3150</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57" t="s">
        <v>300</v>
      </c>
      <c r="C22" s="260"/>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57" t="s">
        <v>301</v>
      </c>
      <c r="C29" s="258"/>
      <c r="D29" s="9" t="s">
        <v>296</v>
      </c>
      <c r="E29" s="122"/>
    </row>
    <row r="30" spans="2:5" ht="19.5" customHeight="1" x14ac:dyDescent="0.4">
      <c r="B30" s="2"/>
      <c r="C30" s="36" t="s">
        <v>39</v>
      </c>
      <c r="D30" s="9" t="s">
        <v>3</v>
      </c>
      <c r="E30" s="122"/>
    </row>
    <row r="31" spans="2:5" ht="19.5" customHeight="1" x14ac:dyDescent="0.4">
      <c r="B31" s="252" t="s">
        <v>302</v>
      </c>
      <c r="C31" s="253"/>
      <c r="D31" s="9" t="s">
        <v>4</v>
      </c>
      <c r="E31" s="122"/>
    </row>
    <row r="32" spans="2:5" ht="30" customHeight="1" x14ac:dyDescent="0.4">
      <c r="B32" s="252" t="s">
        <v>303</v>
      </c>
      <c r="C32" s="253"/>
      <c r="D32" s="9" t="s">
        <v>5</v>
      </c>
      <c r="E32" s="122"/>
    </row>
    <row r="33" spans="1:5" ht="129.75" customHeight="1" x14ac:dyDescent="0.4">
      <c r="B33" s="250" t="s">
        <v>307</v>
      </c>
      <c r="C33" s="251"/>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57"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54" t="s">
        <v>30</v>
      </c>
      <c r="C42" s="254"/>
      <c r="D42" s="9" t="s">
        <v>71</v>
      </c>
      <c r="E42" s="122"/>
    </row>
    <row r="43" spans="1:5" ht="19.5" customHeight="1" x14ac:dyDescent="0.4">
      <c r="B43" s="252" t="s">
        <v>304</v>
      </c>
      <c r="C43" s="253"/>
      <c r="D43" s="9" t="s">
        <v>9</v>
      </c>
      <c r="E43" s="122"/>
    </row>
    <row r="44" spans="1:5" ht="19.5" customHeight="1" x14ac:dyDescent="0.4">
      <c r="B44" s="254" t="s">
        <v>287</v>
      </c>
      <c r="C44" s="254"/>
      <c r="D44" s="10" t="s">
        <v>287</v>
      </c>
      <c r="E44" s="122"/>
    </row>
    <row r="45" spans="1:5" ht="19.5" customHeight="1" x14ac:dyDescent="0.4">
      <c r="B45" s="256" t="s">
        <v>31</v>
      </c>
      <c r="C45" s="25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49"/>
      <c r="D48" s="20" t="s">
        <v>305</v>
      </c>
      <c r="E48" s="122"/>
    </row>
    <row r="49" spans="1:5" ht="30" customHeight="1" x14ac:dyDescent="0.4">
      <c r="A49" s="5"/>
      <c r="B49" s="248" t="s">
        <v>288</v>
      </c>
      <c r="C49" s="255"/>
      <c r="D49" s="9" t="s">
        <v>3086</v>
      </c>
      <c r="E49" s="122"/>
    </row>
    <row r="50" spans="1:5" ht="30" customHeight="1" collapsed="1" x14ac:dyDescent="0.4">
      <c r="A50" s="5"/>
      <c r="B50" s="248" t="s">
        <v>99</v>
      </c>
      <c r="C50" s="249"/>
      <c r="D50" s="20" t="s">
        <v>402</v>
      </c>
      <c r="E50" s="122"/>
    </row>
    <row r="51" spans="1:5" ht="30" customHeight="1" collapsed="1" x14ac:dyDescent="0.4">
      <c r="A51" s="5"/>
      <c r="B51" s="248" t="s">
        <v>306</v>
      </c>
      <c r="C51" s="249"/>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6" t="s">
        <v>54</v>
      </c>
      <c r="C2" s="261"/>
      <c r="D2" s="247"/>
      <c r="E2" s="21" t="s">
        <v>291</v>
      </c>
      <c r="G2" s="6" t="s">
        <v>330</v>
      </c>
      <c r="H2" s="6" t="s">
        <v>353</v>
      </c>
      <c r="I2" s="6" t="s">
        <v>361</v>
      </c>
      <c r="J2" s="6" t="s">
        <v>398</v>
      </c>
    </row>
    <row r="3" spans="2:10" ht="39.75" customHeight="1" x14ac:dyDescent="0.4">
      <c r="B3" s="254" t="s">
        <v>308</v>
      </c>
      <c r="C3" s="254"/>
      <c r="D3" s="254"/>
      <c r="E3" s="40" t="s">
        <v>3129</v>
      </c>
      <c r="G3" s="39" t="s">
        <v>329</v>
      </c>
    </row>
    <row r="4" spans="2:10" ht="54" customHeight="1" x14ac:dyDescent="0.4">
      <c r="B4" s="248" t="s">
        <v>309</v>
      </c>
      <c r="C4" s="255"/>
      <c r="D4" s="249"/>
      <c r="E4" s="40" t="s">
        <v>3130</v>
      </c>
      <c r="G4" s="6" t="s">
        <v>331</v>
      </c>
    </row>
    <row r="5" spans="2:10" ht="39.75" customHeight="1" x14ac:dyDescent="0.4">
      <c r="B5" s="248" t="s">
        <v>310</v>
      </c>
      <c r="C5" s="255"/>
      <c r="D5" s="249"/>
      <c r="E5" s="40" t="s">
        <v>333</v>
      </c>
      <c r="G5" s="6" t="s">
        <v>332</v>
      </c>
    </row>
    <row r="6" spans="2:10" ht="39.75" customHeight="1" x14ac:dyDescent="0.4">
      <c r="B6" s="257" t="s">
        <v>311</v>
      </c>
      <c r="C6" s="260"/>
      <c r="D6" s="258"/>
      <c r="E6" s="40" t="s">
        <v>354</v>
      </c>
    </row>
    <row r="7" spans="2:10" ht="39.75" customHeight="1" x14ac:dyDescent="0.4">
      <c r="B7" s="3"/>
      <c r="C7" s="248" t="s">
        <v>312</v>
      </c>
      <c r="D7" s="249"/>
      <c r="E7" s="40" t="s">
        <v>338</v>
      </c>
      <c r="G7" s="6" t="s">
        <v>334</v>
      </c>
    </row>
    <row r="8" spans="2:10" ht="39.75" customHeight="1" x14ac:dyDescent="0.4">
      <c r="B8" s="3"/>
      <c r="C8" s="248" t="s">
        <v>53</v>
      </c>
      <c r="D8" s="249"/>
      <c r="E8" s="40" t="s">
        <v>335</v>
      </c>
      <c r="G8" s="6" t="s">
        <v>335</v>
      </c>
    </row>
    <row r="9" spans="2:10" ht="39.75" customHeight="1" x14ac:dyDescent="0.4">
      <c r="B9" s="3"/>
      <c r="C9" s="248" t="s">
        <v>51</v>
      </c>
      <c r="D9" s="249"/>
      <c r="E9" s="40" t="s">
        <v>336</v>
      </c>
      <c r="G9" s="6" t="s">
        <v>336</v>
      </c>
    </row>
    <row r="10" spans="2:10" ht="39.75" customHeight="1" x14ac:dyDescent="0.4">
      <c r="B10" s="2"/>
      <c r="C10" s="248" t="s">
        <v>52</v>
      </c>
      <c r="D10" s="249"/>
      <c r="E10" s="40" t="s">
        <v>337</v>
      </c>
      <c r="G10" s="6" t="s">
        <v>337</v>
      </c>
    </row>
    <row r="11" spans="2:10" ht="39.75" customHeight="1" x14ac:dyDescent="0.4">
      <c r="B11" s="257" t="s">
        <v>313</v>
      </c>
      <c r="C11" s="255"/>
      <c r="D11" s="249"/>
      <c r="E11" s="40" t="s">
        <v>358</v>
      </c>
    </row>
    <row r="12" spans="2:10" ht="39.75" customHeight="1" x14ac:dyDescent="0.4">
      <c r="B12" s="3"/>
      <c r="C12" s="248" t="s">
        <v>314</v>
      </c>
      <c r="D12" s="249"/>
      <c r="E12" s="40" t="s">
        <v>339</v>
      </c>
      <c r="G12" s="6" t="s">
        <v>339</v>
      </c>
    </row>
    <row r="13" spans="2:10" ht="39.75" customHeight="1" x14ac:dyDescent="0.4">
      <c r="B13" s="3"/>
      <c r="C13" s="248" t="s">
        <v>315</v>
      </c>
      <c r="D13" s="249"/>
      <c r="E13" s="40" t="s">
        <v>360</v>
      </c>
      <c r="I13" s="6" t="s">
        <v>359</v>
      </c>
    </row>
    <row r="14" spans="2:10" ht="39.75" customHeight="1" x14ac:dyDescent="0.4">
      <c r="B14" s="3"/>
      <c r="C14" s="248" t="s">
        <v>316</v>
      </c>
      <c r="D14" s="249"/>
      <c r="E14" s="40" t="s">
        <v>340</v>
      </c>
      <c r="G14" s="6" t="s">
        <v>340</v>
      </c>
    </row>
    <row r="15" spans="2:10" ht="39.75" customHeight="1" x14ac:dyDescent="0.4">
      <c r="B15" s="3"/>
      <c r="C15" s="257" t="s">
        <v>63</v>
      </c>
      <c r="D15" s="249"/>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8" t="s">
        <v>57</v>
      </c>
      <c r="D20" s="249"/>
      <c r="E20" s="40" t="s">
        <v>346</v>
      </c>
      <c r="G20" s="6" t="s">
        <v>346</v>
      </c>
    </row>
    <row r="21" spans="2:10" ht="39.75" customHeight="1" x14ac:dyDescent="0.4">
      <c r="B21" s="3"/>
      <c r="C21" s="248" t="s">
        <v>58</v>
      </c>
      <c r="D21" s="249"/>
      <c r="E21" s="40" t="s">
        <v>2770</v>
      </c>
      <c r="G21" s="6" t="s">
        <v>347</v>
      </c>
      <c r="J21" s="6" t="s">
        <v>399</v>
      </c>
    </row>
    <row r="22" spans="2:10" ht="39.75" customHeight="1" x14ac:dyDescent="0.4">
      <c r="B22" s="3"/>
      <c r="C22" s="257" t="s">
        <v>321</v>
      </c>
      <c r="D22" s="249"/>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8" t="s">
        <v>325</v>
      </c>
      <c r="D26" s="249"/>
      <c r="E26" s="40" t="s">
        <v>366</v>
      </c>
      <c r="I26" s="6" t="s">
        <v>364</v>
      </c>
    </row>
    <row r="27" spans="2:10" ht="75" customHeight="1" x14ac:dyDescent="0.4">
      <c r="B27" s="3"/>
      <c r="C27" s="248" t="s">
        <v>59</v>
      </c>
      <c r="D27" s="249"/>
      <c r="E27" s="40" t="s">
        <v>2775</v>
      </c>
      <c r="I27" s="6" t="s">
        <v>365</v>
      </c>
    </row>
    <row r="28" spans="2:10" ht="39.75" customHeight="1" x14ac:dyDescent="0.4">
      <c r="B28" s="3"/>
      <c r="C28" s="248" t="s">
        <v>64</v>
      </c>
      <c r="D28" s="249"/>
      <c r="E28" s="40" t="s">
        <v>350</v>
      </c>
      <c r="G28" s="6" t="s">
        <v>349</v>
      </c>
    </row>
    <row r="29" spans="2:10" ht="39.75" customHeight="1" x14ac:dyDescent="0.4">
      <c r="B29" s="3"/>
      <c r="C29" s="248" t="s">
        <v>326</v>
      </c>
      <c r="D29" s="249"/>
      <c r="E29" s="40" t="s">
        <v>369</v>
      </c>
      <c r="G29" s="39" t="s">
        <v>370</v>
      </c>
      <c r="H29" s="39"/>
    </row>
    <row r="30" spans="2:10" ht="39.75" customHeight="1" x14ac:dyDescent="0.4">
      <c r="B30" s="3"/>
      <c r="C30" s="257" t="s">
        <v>2772</v>
      </c>
      <c r="D30" s="249"/>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8" t="s">
        <v>328</v>
      </c>
      <c r="D34" s="249"/>
      <c r="E34" s="40" t="s">
        <v>358</v>
      </c>
    </row>
  </sheetData>
  <sheetProtection algorithmName="SHA-512" hashValue="RXFxzU1EtN6P75ngKRH81tOdfuzyV6VXlJ4T8zrF+auZ8Sn3e4inKEWAL3u1HqNqszTmJfDRlPUBB892N9+yrw==" saltValue="NcqUCx874Pjjcy7o85n3+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9" defaultRowHeight="18.75" x14ac:dyDescent="0.4"/>
  <cols>
    <col min="4" max="5" width="9" customWidth="1"/>
    <col min="9" max="9" width="9" customWidth="1"/>
    <col min="11" max="15" width="9" customWidth="1"/>
    <col min="17" max="18" width="9" customWidth="1"/>
    <col min="20" max="20" width="9" customWidth="1"/>
    <col min="23" max="23" width="9" customWidth="1"/>
    <col min="25" max="27" width="9" customWidth="1"/>
    <col min="29" max="32" width="9" customWidth="1"/>
    <col min="34" max="39" width="9" customWidth="1"/>
    <col min="41" max="45" width="9" customWidth="1"/>
    <col min="47" max="49" width="9" customWidth="1"/>
    <col min="51" max="52" width="9" customWidth="1"/>
    <col min="54" max="54" width="9" customWidth="1"/>
    <col min="56" max="56" width="9" customWidth="1"/>
    <col min="58" max="60" width="9" customWidth="1"/>
    <col min="62" max="63" width="9" customWidth="1"/>
    <col min="65" max="66" width="9" customWidth="1"/>
    <col min="68" max="73" width="9" customWidth="1"/>
    <col min="75" max="77" width="9" customWidth="1"/>
    <col min="79" max="82" width="9" customWidth="1"/>
    <col min="84" max="89" width="9" customWidth="1"/>
    <col min="91" max="95" width="9" customWidth="1"/>
    <col min="97" max="99" width="9" customWidth="1"/>
    <col min="101" max="102" width="9" customWidth="1"/>
    <col min="104" max="104" width="9" customWidth="1"/>
    <col min="106"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6"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65" customFormat="1" x14ac:dyDescent="0.4">
      <c r="A2" s="162" t="s">
        <v>254</v>
      </c>
      <c r="B2" s="162" t="str">
        <f>IFERROR(VLOOKUP('様式２－２'!E12,'様式２－２リスト'!G2:J48,4,0),"")</f>
        <v/>
      </c>
      <c r="C2" s="162" t="str">
        <f>IF('様式２－２'!N5="","",'様式２－２'!N5)</f>
        <v/>
      </c>
      <c r="D2" s="163" t="str">
        <f>IF('様式２－２'!N6="","",'様式２－２'!N6)</f>
        <v/>
      </c>
      <c r="E2" s="162" t="str">
        <f>IF('様式２－２'!M7="","",'様式２－２'!M7)</f>
        <v/>
      </c>
      <c r="F2" s="162" t="str">
        <f>IF('様式２－２'!N7="","",'様式２－２'!N7)</f>
        <v/>
      </c>
      <c r="G2" s="162" t="str">
        <f>IF('様式２－２'!M8="","",'様式２－２'!M8)</f>
        <v/>
      </c>
      <c r="H2" s="162" t="str">
        <f>IF('様式２－２'!N8="","",'様式２－２'!N8)</f>
        <v/>
      </c>
      <c r="I2" s="162" t="str">
        <f>IF('様式２－２'!C10="","",'様式２－２'!C10)</f>
        <v/>
      </c>
      <c r="J2" s="162" t="str">
        <f>IF('様式２－２'!C11="","",'様式２－２'!C11)</f>
        <v/>
      </c>
      <c r="K2" s="162" t="str">
        <f>IF('様式２－２'!L11="","",'様式２－２'!L11)</f>
        <v/>
      </c>
      <c r="L2" s="162" t="str">
        <f>IF('様式２－２'!O11="","",'様式２－２'!O11)</f>
        <v/>
      </c>
      <c r="M2" s="162" t="str">
        <f>IF('様式２－２'!E12="","",'様式２－２'!E12)</f>
        <v/>
      </c>
      <c r="N2" s="162" t="str">
        <f>IF('様式２－２'!H12="","",'様式２－２'!H12)</f>
        <v/>
      </c>
      <c r="O2" s="162" t="str">
        <f>IF('様式２－２'!K12="","",'様式２－２'!K12)</f>
        <v/>
      </c>
      <c r="P2" s="162" t="str">
        <f>IF('様式２－２'!O12="","",'様式２－２'!O12)</f>
        <v/>
      </c>
      <c r="Q2" s="164" t="str">
        <f>IF('様式２－２'!G14="","",'様式２－２'!G14)</f>
        <v/>
      </c>
      <c r="R2" s="164" t="str">
        <f>IF('様式２－２'!L14="","",'様式２－２'!L14)</f>
        <v/>
      </c>
      <c r="S2" s="162" t="str">
        <f>IF('様式２－２'!D16="","",'様式２－２'!D16)</f>
        <v/>
      </c>
      <c r="T2" s="165" t="str">
        <f>IF('様式２－２'!J16="","",'様式２－２'!J16)</f>
        <v/>
      </c>
      <c r="U2" s="165" t="str">
        <f>IF('様式２－２'!L16="","",'様式２－２'!L16)</f>
        <v/>
      </c>
      <c r="V2" s="165" t="str">
        <f>IF('様式２－２'!M16="","",'様式２－２'!M16)</f>
        <v/>
      </c>
      <c r="W2" s="165" t="str">
        <f>IF('様式２－２'!L18="","",'様式２－２'!S18)</f>
        <v/>
      </c>
      <c r="X2" s="165" t="str">
        <f>IF('様式２－２'!L19="","",'様式２－２'!S19)</f>
        <v/>
      </c>
      <c r="Y2" s="165" t="str">
        <f>IF('様式２－２'!L20="","",'様式２－２'!S20)</f>
        <v/>
      </c>
      <c r="Z2" s="165" t="str">
        <f>IF('様式２－２'!L21="","",'様式２－２'!S21)</f>
        <v/>
      </c>
      <c r="AA2" s="165" t="str">
        <f>IF('様式２－２'!L19="","",'様式２－２'!S23)</f>
        <v/>
      </c>
      <c r="AB2" s="165" t="str">
        <f>IF('様式２－２'!L22="","",'様式２－２'!S22)</f>
        <v/>
      </c>
      <c r="AC2" s="165" t="str">
        <f>IF('様式２－２'!L24="","",'様式２－２'!S24)</f>
        <v/>
      </c>
      <c r="AD2" s="165" t="str">
        <f>IF('様式２－２'!L25="","",'様式２－２'!S25)</f>
        <v/>
      </c>
      <c r="AE2" s="165" t="str">
        <f>IF('様式２－２'!L26="","",'様式２－２'!S26)</f>
        <v/>
      </c>
      <c r="AF2" s="165" t="str">
        <f>IF('様式２－２'!L24="","",'様式２－２'!S27)</f>
        <v/>
      </c>
      <c r="AG2" s="165" t="str">
        <f>IF('様式２－２'!L18="","",'様式２－２'!S28)</f>
        <v/>
      </c>
      <c r="AH2" s="165" t="str">
        <f>IF('様式２－２'!L29="","",'様式２－２'!S29)</f>
        <v/>
      </c>
      <c r="AI2" s="165" t="str">
        <f>IF('様式２－２'!L30="","",'様式２－２'!S30)</f>
        <v/>
      </c>
      <c r="AJ2" s="165" t="str">
        <f>IF('様式２－２'!L32="","",'様式２－２'!S32)</f>
        <v/>
      </c>
      <c r="AK2" s="165" t="str">
        <f>IF('様式２－２'!L33="","",'様式２－２'!S33)</f>
        <v/>
      </c>
      <c r="AL2" s="165" t="str">
        <f>IF('様式２－２'!L34="","",'様式２－２'!S34)</f>
        <v/>
      </c>
      <c r="AM2" s="165" t="str">
        <f>IF('様式２－２'!L35="","",'様式２－２'!S35)</f>
        <v/>
      </c>
      <c r="AN2" s="165" t="str">
        <f>IF('様式２－２'!L36="","",'様式２－２'!S36)</f>
        <v/>
      </c>
      <c r="AO2" s="165" t="str">
        <f>IF('様式２－２'!L37="","",'様式２－２'!S37)</f>
        <v/>
      </c>
      <c r="AP2" s="165" t="str">
        <f>IF('様式２－２'!L39="","",'様式２－２'!S39)</f>
        <v/>
      </c>
      <c r="AQ2" s="165" t="str">
        <f>IF('様式２－２'!L40="","",'様式２－２'!S40)</f>
        <v/>
      </c>
      <c r="AR2" s="165" t="str">
        <f>IF('様式２－２'!L41="","",'様式２－２'!S41)</f>
        <v/>
      </c>
      <c r="AS2" s="165" t="str">
        <f>IF('様式２－２'!L42="","",'様式２－２'!S42)</f>
        <v/>
      </c>
      <c r="AT2" s="165" t="str">
        <f>IF('様式２－２'!L43="","",'様式２－２'!S43)</f>
        <v/>
      </c>
      <c r="AU2" s="165" t="str">
        <f>IF('様式２－２'!L44="","",'様式２－２'!S44)</f>
        <v/>
      </c>
      <c r="AV2" s="165" t="str">
        <f>IF('様式２－２'!L45="","",'様式２－２'!S45)</f>
        <v/>
      </c>
      <c r="AW2" s="165" t="str">
        <f>IF('様式２－２'!L46="","",'様式２－２'!S46)</f>
        <v/>
      </c>
      <c r="AY2" s="165" t="str">
        <f>IF('様式２－２'!L47="","",'様式２－２'!S47)</f>
        <v/>
      </c>
      <c r="AZ2" s="165" t="str">
        <f>IF('様式２－２'!L48="","",'様式２－２'!S48)</f>
        <v/>
      </c>
      <c r="BC2" s="165" t="str">
        <f>IF('様式２－２'!L32="","",'様式２－２'!S49)</f>
        <v/>
      </c>
      <c r="BD2" s="165" t="str">
        <f>IF('様式２－２'!L51="","",'様式２－２'!S51)</f>
        <v/>
      </c>
      <c r="BE2" s="165" t="str">
        <f>IF('様式２－２'!L53="","",'様式２－２'!S53)</f>
        <v/>
      </c>
      <c r="BF2" s="165" t="str">
        <f>IF('様式２－２'!L18="","",'様式２－２'!S54)</f>
        <v/>
      </c>
      <c r="BG2" s="165" t="str">
        <f>IF('様式２－２'!L56="","",'様式２－２'!S56)</f>
        <v/>
      </c>
      <c r="BH2" s="165" t="str">
        <f>IF('様式２－２'!L57="","",'様式２－２'!S57)</f>
        <v/>
      </c>
      <c r="BI2" s="165" t="str">
        <f>IF('様式２－２'!L58="","",'様式２－２'!S58)</f>
        <v/>
      </c>
      <c r="BJ2" s="165" t="str">
        <f>IF('様式２－２'!L59="","",'様式２－２'!S59)</f>
        <v/>
      </c>
      <c r="BK2" s="165" t="str">
        <f>IF('様式２－２'!L60="","",'様式２－２'!S60)</f>
        <v/>
      </c>
      <c r="BL2" s="165" t="str">
        <f>IF('様式２－２'!L61="","",'様式２－２'!S61)</f>
        <v/>
      </c>
      <c r="BM2" s="165" t="str">
        <f>IF('様式２－２'!L18="","",'様式２－２'!S63)</f>
        <v/>
      </c>
      <c r="BN2" s="165" t="str">
        <f>IF('様式２－２'!L65="","",'様式２－２'!S65)</f>
        <v/>
      </c>
      <c r="BO2" s="165" t="str">
        <f>IF('様式２－２'!L66="","",'様式２－２'!S66)</f>
        <v/>
      </c>
      <c r="BP2" s="165" t="str">
        <f>IF('様式２－２'!L67="","",'様式２－２'!S67)</f>
        <v/>
      </c>
      <c r="BQ2" s="165" t="str">
        <f>IF('様式２－２'!L68="","",'様式２－２'!S68)</f>
        <v/>
      </c>
      <c r="BR2" s="165" t="str">
        <f>IF('様式２－２'!L70="","",'様式２－２'!S70)</f>
        <v/>
      </c>
      <c r="BS2" s="165" t="str">
        <f>IF('様式２－２'!L71="","",'様式２－２'!S71)</f>
        <v/>
      </c>
      <c r="BT2" s="165" t="str">
        <f>IF('様式２－２'!L72="-","",'様式２－２'!S72)</f>
        <v/>
      </c>
      <c r="BU2" s="165" t="str">
        <f>IF('様式２－２'!L18="","",'様式２－２'!R18)</f>
        <v/>
      </c>
      <c r="BV2" s="165" t="str">
        <f>IF('様式２－２'!L19="","",'様式２－２'!R19)</f>
        <v/>
      </c>
      <c r="BW2" s="165" t="str">
        <f>IF('様式２－２'!L20="","",'様式２－２'!R20)</f>
        <v/>
      </c>
      <c r="BX2" s="165" t="str">
        <f>IF('様式２－２'!L21="","",'様式２－２'!R21)</f>
        <v/>
      </c>
      <c r="BY2" s="165" t="str">
        <f>IF('様式２－２'!L19="","",'様式２－２'!R23)</f>
        <v/>
      </c>
      <c r="BZ2" s="165" t="str">
        <f>IF('様式２－２'!L22="","",'様式２－２'!R22)</f>
        <v/>
      </c>
      <c r="CA2" s="165" t="str">
        <f>IF('様式２－２'!L24="","",'様式２－２'!R24)</f>
        <v/>
      </c>
      <c r="CB2" s="165" t="str">
        <f>IF('様式２－２'!L25="","",'様式２－２'!R25)</f>
        <v/>
      </c>
      <c r="CC2" s="165" t="str">
        <f>IF('様式２－２'!L26="","",'様式２－２'!R26)</f>
        <v/>
      </c>
      <c r="CD2" s="165" t="str">
        <f>IF('様式２－２'!L24="","",'様式２－２'!R27)</f>
        <v/>
      </c>
      <c r="CE2" s="165" t="str">
        <f>IF('様式２－２'!L18="","",'様式２－２'!R28)</f>
        <v/>
      </c>
      <c r="CF2" s="165" t="str">
        <f>IF('様式２－２'!L29="","",'様式２－２'!R29)</f>
        <v/>
      </c>
      <c r="CG2" s="165" t="str">
        <f>IF('様式２－２'!L30="","",'様式２－２'!R30)</f>
        <v/>
      </c>
      <c r="CH2" s="165" t="str">
        <f>IF('様式２－２'!L32="","",'様式２－２'!R32)</f>
        <v/>
      </c>
      <c r="CI2" s="165" t="str">
        <f>IF('様式２－２'!L33="","",'様式２－２'!R33)</f>
        <v/>
      </c>
      <c r="CJ2" s="165" t="str">
        <f>IF('様式２－２'!L34="","",'様式２－２'!R34)</f>
        <v/>
      </c>
      <c r="CK2" s="165" t="str">
        <f>IF('様式２－２'!L35="","",'様式２－２'!R35)</f>
        <v/>
      </c>
      <c r="CL2" s="165" t="str">
        <f>IF('様式２－２'!L36="","",'様式２－２'!R36)</f>
        <v/>
      </c>
      <c r="CM2" s="165" t="str">
        <f>IF('様式２－２'!L37="","",'様式２－２'!R37)</f>
        <v/>
      </c>
      <c r="CN2" s="165" t="str">
        <f>IF('様式２－２'!L39="","",'様式２－２'!R39)</f>
        <v/>
      </c>
      <c r="CO2" s="165" t="str">
        <f>IF('様式２－２'!L40="","",'様式２－２'!R40)</f>
        <v/>
      </c>
      <c r="CP2" s="165" t="str">
        <f>IF('様式２－２'!L41="","",'様式２－２'!R41)</f>
        <v/>
      </c>
      <c r="CQ2" s="165" t="str">
        <f>IF('様式２－２'!L42="","",'様式２－２'!R42)</f>
        <v/>
      </c>
      <c r="CR2" s="165" t="str">
        <f>IF('様式２－２'!L43="","",'様式２－２'!R43)</f>
        <v/>
      </c>
      <c r="CS2" s="165" t="str">
        <f>IF('様式２－２'!L44="","",'様式２－２'!R44)</f>
        <v/>
      </c>
      <c r="CT2" s="165" t="str">
        <f>IF('様式２－２'!L45="","",'様式２－２'!R45)</f>
        <v/>
      </c>
      <c r="CU2" s="165" t="str">
        <f>IF('様式２－２'!L46="","",'様式２－２'!R46)</f>
        <v/>
      </c>
      <c r="CW2" s="165" t="str">
        <f>IF('様式２－２'!L47="","",'様式２－２'!R47)</f>
        <v/>
      </c>
      <c r="CX2" s="165" t="str">
        <f>IF('様式２－２'!L48="","",'様式２－２'!R48)</f>
        <v/>
      </c>
      <c r="DA2" s="165" t="str">
        <f>IF('様式２－２'!L32="","",'様式２－２'!R49)</f>
        <v/>
      </c>
      <c r="DB2" s="165" t="str">
        <f>IF('様式２－２'!L51="","",'様式２－２'!R51)</f>
        <v/>
      </c>
      <c r="DC2" s="165" t="str">
        <f>IF('様式２－２'!L52="","",'様式２－２'!R52)</f>
        <v/>
      </c>
      <c r="DD2" s="165" t="str">
        <f>IF('様式２－２'!L53="","",'様式２－２'!R53)</f>
        <v/>
      </c>
      <c r="DE2" s="165" t="str">
        <f>IF('様式２－２'!L18="","",'様式２－２'!R54)</f>
        <v/>
      </c>
      <c r="DF2" s="165" t="str">
        <f>IF('様式２－２'!L56="","",'様式２－２'!R56)</f>
        <v/>
      </c>
      <c r="DG2" s="165" t="str">
        <f>IF('様式２－２'!L57="","",'様式２－２'!R57)</f>
        <v/>
      </c>
      <c r="DH2" s="165" t="str">
        <f>IF('様式２－２'!L58="","",'様式２－２'!R58)</f>
        <v/>
      </c>
      <c r="DI2" s="165" t="str">
        <f>IF('様式２－２'!L59="","",'様式２－２'!R59)</f>
        <v/>
      </c>
      <c r="DJ2" s="165" t="str">
        <f>IF('様式２－２'!L60="","",'様式２－２'!R60)</f>
        <v/>
      </c>
      <c r="DK2" s="165" t="str">
        <f>IF('様式２－２'!L61="","",'様式２－２'!R61)</f>
        <v/>
      </c>
      <c r="DL2" s="165" t="str">
        <f>IF('様式２－２'!L18="","",'様式２－２'!R63)</f>
        <v/>
      </c>
      <c r="DM2" s="165" t="str">
        <f>IF('様式２－２'!L65="","",'様式２－２'!R65)</f>
        <v/>
      </c>
      <c r="DN2" s="165" t="str">
        <f>IF('様式２－２'!L66="","",'様式２－２'!R66)</f>
        <v/>
      </c>
      <c r="DO2" s="165" t="str">
        <f>IF('様式２－２'!L67="","",'様式２－２'!R67)</f>
        <v/>
      </c>
      <c r="DP2" s="165" t="str">
        <f>IF('様式２－２'!L68="","",'様式２－２'!R68)</f>
        <v/>
      </c>
      <c r="DQ2" s="165" t="str">
        <f>IF('様式２－２'!L70="","",'様式２－２'!R70)</f>
        <v/>
      </c>
      <c r="DR2" s="165" t="str">
        <f>IF('様式２－２'!L71="","",'様式２－２'!R71)</f>
        <v/>
      </c>
      <c r="DS2" s="165" t="str">
        <f>IF('様式２－２'!L72="-","",'様式２－２'!R72)</f>
        <v/>
      </c>
      <c r="DT2" s="166" t="str">
        <f>IF('様式２－２'!G94="","",'様式２－２'!G94)</f>
        <v/>
      </c>
      <c r="DU2" s="166" t="str">
        <f>IF('様式２－２'!L94="","",'様式２－２'!L94)</f>
        <v/>
      </c>
      <c r="DV2" s="167" t="str">
        <f>IF('様式２－２'!F96="","",'様式２－２'!F96)</f>
        <v/>
      </c>
      <c r="DW2" s="168" t="str">
        <f>IF('様式２－２'!$F102="","",'様式２－２'!$F102)</f>
        <v/>
      </c>
      <c r="DX2" s="168" t="str">
        <f>IF('様式２－２'!$G102="","",'様式２－２'!$G102)</f>
        <v/>
      </c>
      <c r="DY2" s="168" t="str">
        <f>IF('様式２－２'!$H102="","",'様式２－２'!$H102)</f>
        <v/>
      </c>
      <c r="DZ2" s="168" t="str">
        <f>IF('様式２－２'!$I102="","",'様式２－２'!$I102)</f>
        <v/>
      </c>
      <c r="EA2" s="168" t="str">
        <f>IF('様式２－２'!$J102="","",'様式２－２'!$J102)</f>
        <v/>
      </c>
      <c r="EB2" s="168" t="str">
        <f>IF('様式２－２'!$K102="","",'様式２－２'!$K102)</f>
        <v/>
      </c>
      <c r="EC2" s="168" t="str">
        <f>IF('様式２－２'!$M102="","",'様式２－２'!$M102)</f>
        <v/>
      </c>
      <c r="ED2" s="168" t="str">
        <f>IF('様式２－２'!$N102="","",'様式２－２'!$N102)</f>
        <v/>
      </c>
      <c r="EE2" s="168" t="str">
        <f>IF('様式２－２'!$O102="","",'様式２－２'!$O102)</f>
        <v/>
      </c>
      <c r="EF2" s="168" t="str">
        <f>IF('様式２－２'!$P102="","",'様式２－２'!$P102)</f>
        <v/>
      </c>
      <c r="EG2" s="168" t="str">
        <f>IF('様式２－２'!$F103="","",'様式２－２'!$F103)</f>
        <v/>
      </c>
      <c r="EH2" s="168" t="str">
        <f>IF('様式２－２'!$G103="","",'様式２－２'!$G103)</f>
        <v/>
      </c>
      <c r="EI2" s="168" t="str">
        <f>IF('様式２－２'!$H103="","",'様式２－２'!$H103)</f>
        <v/>
      </c>
      <c r="EJ2" s="168" t="str">
        <f>IF('様式２－２'!$I103="","",'様式２－２'!$I103)</f>
        <v/>
      </c>
      <c r="EK2" s="168" t="str">
        <f>IF('様式２－２'!$J103="","",'様式２－２'!$J103)</f>
        <v/>
      </c>
      <c r="EL2" s="168" t="str">
        <f>IF('様式２－２'!$K103="","",'様式２－２'!$K103)</f>
        <v/>
      </c>
      <c r="EM2" s="168" t="str">
        <f>IF('様式２－２'!$M103="","",'様式２－２'!$M103)</f>
        <v/>
      </c>
      <c r="EN2" s="168" t="str">
        <f>IF('様式２－２'!$N103="","",'様式２－２'!$N103)</f>
        <v/>
      </c>
      <c r="EO2" s="168" t="str">
        <f>IF('様式２－２'!$O103="","",'様式２－２'!$O103)</f>
        <v/>
      </c>
      <c r="EP2" s="168" t="str">
        <f>IF('様式２－２'!$P103="","",'様式２－２'!$P103)</f>
        <v/>
      </c>
      <c r="EQ2" s="168" t="str">
        <f>IF('様式２－２'!$F104="","",'様式２－２'!$F104)</f>
        <v/>
      </c>
      <c r="ER2" s="168" t="str">
        <f>IF('様式２－２'!$G104="","",'様式２－２'!$G104)</f>
        <v/>
      </c>
      <c r="ES2" s="168" t="str">
        <f>IF('様式２－２'!$H104="","",'様式２－２'!$H104)</f>
        <v/>
      </c>
      <c r="ET2" s="168" t="str">
        <f>IF('様式２－２'!$I104="","",'様式２－２'!$I104)</f>
        <v/>
      </c>
      <c r="EU2" s="168" t="str">
        <f>IF('様式２－２'!$J104="","",'様式２－２'!$J104)</f>
        <v/>
      </c>
      <c r="EV2" s="168" t="str">
        <f>IF('様式２－２'!$K104="","",'様式２－２'!$K104)</f>
        <v/>
      </c>
      <c r="EW2" s="168" t="str">
        <f>IF('様式２－２'!$M104="","",'様式２－２'!$M104)</f>
        <v/>
      </c>
      <c r="EX2" s="168" t="str">
        <f>IF('様式２－２'!$N104="","",'様式２－２'!$N104)</f>
        <v/>
      </c>
      <c r="EY2" s="168" t="str">
        <f>IF('様式２－２'!$O104="","",'様式２－２'!$O104)</f>
        <v/>
      </c>
      <c r="EZ2" s="168" t="str">
        <f>IF('様式２－２'!$P104="","",'様式２－２'!$P104)</f>
        <v/>
      </c>
      <c r="FA2" s="168">
        <f>IF('様式２－２'!$F105="","",'様式２－２'!$F105)</f>
        <v>0</v>
      </c>
      <c r="FB2" s="168">
        <f>IF('様式２－２'!$G105="","",'様式２－２'!$G105)</f>
        <v>0</v>
      </c>
      <c r="FC2" s="168">
        <f>IF('様式２－２'!$H105="","",'様式２－２'!$H105)</f>
        <v>0</v>
      </c>
      <c r="FD2" s="168">
        <f>IF('様式２－２'!$I105="","",'様式２－２'!$I105)</f>
        <v>0</v>
      </c>
      <c r="FE2" s="168">
        <f>IF('様式２－２'!$J105="","",'様式２－２'!$J105)</f>
        <v>0</v>
      </c>
      <c r="FF2" s="168">
        <f>IF('様式２－２'!$K105="","",'様式２－２'!$K105)</f>
        <v>0</v>
      </c>
      <c r="FG2" s="168">
        <f>IF('様式２－２'!$M105="","",'様式２－２'!$M105)</f>
        <v>0</v>
      </c>
      <c r="FH2" s="168">
        <f>IF('様式２－２'!$N105="","",'様式２－２'!$N105)</f>
        <v>0</v>
      </c>
      <c r="FI2" s="168">
        <f>IF('様式２－２'!$O105="","",'様式２－２'!$O105)</f>
        <v>0</v>
      </c>
      <c r="FJ2" s="168">
        <f>IF('様式２－２'!$P105="","",'様式２－２'!$P105)</f>
        <v>0</v>
      </c>
      <c r="FK2" s="168" t="str">
        <f>IF('様式２－２'!$F106="","",'様式２－２'!$F106)</f>
        <v/>
      </c>
      <c r="FL2" s="168" t="str">
        <f>IF('様式２－２'!$G106="","",'様式２－２'!$G106)</f>
        <v/>
      </c>
      <c r="FM2" s="168" t="str">
        <f>IF('様式２－２'!$H106="","",'様式２－２'!$H106)</f>
        <v/>
      </c>
      <c r="FN2" s="168" t="str">
        <f>IF('様式２－２'!$I106="","",'様式２－２'!$I106)</f>
        <v/>
      </c>
      <c r="FO2" s="168" t="str">
        <f>IF('様式２－２'!$J106="","",'様式２－２'!$J106)</f>
        <v/>
      </c>
      <c r="FP2" s="168" t="str">
        <f>IF('様式２－２'!$K106="","",'様式２－２'!$K106)</f>
        <v/>
      </c>
      <c r="FQ2" s="168" t="str">
        <f>IF('様式２－２'!$M106="","",'様式２－２'!$M106)</f>
        <v/>
      </c>
      <c r="FR2" s="168" t="str">
        <f>IF('様式２－２'!$N106="","",'様式２－２'!$N106)</f>
        <v/>
      </c>
      <c r="FS2" s="168" t="str">
        <f>IF('様式２－２'!$O106="","",'様式２－２'!$O106)</f>
        <v/>
      </c>
      <c r="FT2" s="168" t="str">
        <f>IF('様式２－２'!$P106="","",'様式２－２'!$P106)</f>
        <v/>
      </c>
      <c r="FU2" s="168" t="str">
        <f>IF('様式２－２'!$F107="","",'様式２－２'!$F107)</f>
        <v/>
      </c>
      <c r="FV2" s="168" t="str">
        <f>IF('様式２－２'!$G107="","",'様式２－２'!$G107)</f>
        <v/>
      </c>
      <c r="FW2" s="168" t="str">
        <f>IF('様式２－２'!$H107="","",'様式２－２'!$H107)</f>
        <v/>
      </c>
      <c r="FX2" s="168" t="str">
        <f>IF('様式２－２'!$I107="","",'様式２－２'!$I107)</f>
        <v/>
      </c>
      <c r="FY2" s="168" t="str">
        <f>IF('様式２－２'!$J107="","",'様式２－２'!$J107)</f>
        <v/>
      </c>
      <c r="FZ2" s="168" t="str">
        <f>IF('様式２－２'!$K107="","",'様式２－２'!$K107)</f>
        <v/>
      </c>
      <c r="GA2" s="168" t="str">
        <f>IF('様式２－２'!$M107="","",'様式２－２'!$M107)</f>
        <v/>
      </c>
      <c r="GB2" s="168" t="str">
        <f>IF('様式２－２'!$N107="","",'様式２－２'!$N107)</f>
        <v/>
      </c>
      <c r="GC2" s="168" t="str">
        <f>IF('様式２－２'!$O107="","",'様式２－２'!$O107)</f>
        <v/>
      </c>
      <c r="GD2" s="168" t="str">
        <f>IF('様式２－２'!$P107="","",'様式２－２'!$P107)</f>
        <v/>
      </c>
      <c r="GE2" s="168" t="str">
        <f>IF('様式２－２'!$F108="","",'様式２－２'!$F108)</f>
        <v/>
      </c>
      <c r="GF2" s="168" t="str">
        <f>IF('様式２－２'!$G108="","",'様式２－２'!$G108)</f>
        <v/>
      </c>
      <c r="GG2" s="168" t="str">
        <f>IF('様式２－２'!$H108="","",'様式２－２'!$H108)</f>
        <v/>
      </c>
      <c r="GH2" s="168" t="str">
        <f>IF('様式２－２'!$I108="","",'様式２－２'!$I108)</f>
        <v/>
      </c>
      <c r="GI2" s="168" t="str">
        <f>IF('様式２－２'!$J108="","",'様式２－２'!$J108)</f>
        <v/>
      </c>
      <c r="GJ2" s="168" t="str">
        <f>IF('様式２－２'!$K108="","",'様式２－２'!$K108)</f>
        <v/>
      </c>
      <c r="GK2" s="168" t="str">
        <f>IF('様式２－２'!$M108="","",'様式２－２'!$M108)</f>
        <v/>
      </c>
      <c r="GL2" s="168" t="str">
        <f>IF('様式２－２'!$N108="","",'様式２－２'!$N108)</f>
        <v/>
      </c>
      <c r="GM2" s="168" t="str">
        <f>IF('様式２－２'!$O108="","",'様式２－２'!$O108)</f>
        <v/>
      </c>
      <c r="GN2" s="168" t="str">
        <f>IF('様式２－２'!$P108="","",'様式２－２'!$P108)</f>
        <v/>
      </c>
      <c r="GO2" s="168" t="str">
        <f>IF('様式２－２'!$F109="","",'様式２－２'!$F109)</f>
        <v/>
      </c>
      <c r="GP2" s="168" t="str">
        <f>IF('様式２－２'!$G109="","",'様式２－２'!$G109)</f>
        <v/>
      </c>
      <c r="GQ2" s="168" t="str">
        <f>IF('様式２－２'!$H109="","",'様式２－２'!$H109)</f>
        <v/>
      </c>
      <c r="GR2" s="168" t="str">
        <f>IF('様式２－２'!$I109="","",'様式２－２'!$I109)</f>
        <v/>
      </c>
      <c r="GS2" s="168" t="str">
        <f>IF('様式２－２'!$J109="","",'様式２－２'!$J109)</f>
        <v/>
      </c>
      <c r="GT2" s="168" t="str">
        <f>IF('様式２－２'!$K109="","",'様式２－２'!$K109)</f>
        <v/>
      </c>
      <c r="GU2" s="168" t="str">
        <f>IF('様式２－２'!$M109="","",'様式２－２'!$M109)</f>
        <v/>
      </c>
      <c r="GV2" s="168" t="str">
        <f>IF('様式２－２'!$N109="","",'様式２－２'!$N109)</f>
        <v/>
      </c>
      <c r="GW2" s="168" t="str">
        <f>IF('様式２－２'!$O109="","",'様式２－２'!$O109)</f>
        <v/>
      </c>
      <c r="GX2" s="168" t="str">
        <f>IF('様式２－２'!$P109="","",'様式２－２'!$P109)</f>
        <v/>
      </c>
      <c r="GY2" s="168">
        <f>IF('様式２－２'!$F110="","",'様式２－２'!$F110)</f>
        <v>0</v>
      </c>
      <c r="GZ2" s="168">
        <f>IF('様式２－２'!$G110="","",'様式２－２'!$G110)</f>
        <v>0</v>
      </c>
      <c r="HA2" s="168">
        <f>IF('様式２－２'!$H110="","",'様式２－２'!$H110)</f>
        <v>0</v>
      </c>
      <c r="HB2" s="168">
        <f>IF('様式２－２'!$I110="","",'様式２－２'!$I110)</f>
        <v>0</v>
      </c>
      <c r="HC2" s="168">
        <f>IF('様式２－２'!$J110="","",'様式２－２'!$J110)</f>
        <v>0</v>
      </c>
      <c r="HD2" s="168">
        <f>IF('様式２－２'!$K110="","",'様式２－２'!$K110)</f>
        <v>0</v>
      </c>
      <c r="HE2" s="168">
        <f>IF('様式２－２'!$M110="","",'様式２－２'!$M110)</f>
        <v>0</v>
      </c>
      <c r="HF2" s="168">
        <f>IF('様式２－２'!$N110="","",'様式２－２'!$N110)</f>
        <v>0</v>
      </c>
      <c r="HG2" s="168">
        <f>IF('様式２－２'!$O110="","",'様式２－２'!$O110)</f>
        <v>0</v>
      </c>
      <c r="HH2" s="168">
        <f>IF('様式２－２'!$P110="","",'様式２－２'!$P110)</f>
        <v>0</v>
      </c>
      <c r="HI2" s="168" t="str">
        <f>IF('様式２－２'!$F111="","",'様式２－２'!$F111)</f>
        <v/>
      </c>
      <c r="HJ2" s="168" t="str">
        <f>IF('様式２－２'!$G111="","",'様式２－２'!$G111)</f>
        <v/>
      </c>
      <c r="HK2" s="168" t="str">
        <f>IF('様式２－２'!$H111="","",'様式２－２'!$H111)</f>
        <v/>
      </c>
      <c r="HL2" s="168" t="str">
        <f>IF('様式２－２'!$I111="","",'様式２－２'!$I111)</f>
        <v/>
      </c>
      <c r="HM2" s="168" t="str">
        <f>IF('様式２－２'!$J111="","",'様式２－２'!$J111)</f>
        <v/>
      </c>
      <c r="HN2" s="168" t="str">
        <f>IF('様式２－２'!$K111="","",'様式２－２'!$K111)</f>
        <v/>
      </c>
      <c r="HO2" s="168" t="str">
        <f>IF('様式２－２'!$M111="","",'様式２－２'!$M111)</f>
        <v/>
      </c>
      <c r="HP2" s="168" t="str">
        <f>IF('様式２－２'!$N111="","",'様式２－２'!$N111)</f>
        <v/>
      </c>
      <c r="HQ2" s="168" t="str">
        <f>IF('様式２－２'!$O111="","",'様式２－２'!$O111)</f>
        <v/>
      </c>
      <c r="HR2" s="168" t="str">
        <f>IF('様式２－２'!$P111="","",'様式２－２'!$P111)</f>
        <v/>
      </c>
      <c r="HS2" s="168" t="str">
        <f>IF('様式２－２'!$F112="","",'様式２－２'!$F112)</f>
        <v/>
      </c>
      <c r="HT2" s="168" t="str">
        <f>IF('様式２－２'!$G112="","",'様式２－２'!$G112)</f>
        <v/>
      </c>
      <c r="HU2" s="168" t="str">
        <f>IF('様式２－２'!$H112="","",'様式２－２'!$H112)</f>
        <v/>
      </c>
      <c r="HV2" s="168" t="str">
        <f>IF('様式２－２'!$I112="","",'様式２－２'!$I112)</f>
        <v/>
      </c>
      <c r="HW2" s="168" t="str">
        <f>IF('様式２－２'!$J112="","",'様式２－２'!$J112)</f>
        <v/>
      </c>
      <c r="HX2" s="168" t="str">
        <f>IF('様式２－２'!$K112="","",'様式２－２'!$K112)</f>
        <v/>
      </c>
      <c r="HY2" s="168" t="str">
        <f>IF('様式２－２'!$M112="","",'様式２－２'!$M112)</f>
        <v/>
      </c>
      <c r="HZ2" s="168" t="str">
        <f>IF('様式２－２'!$N112="","",'様式２－２'!$N112)</f>
        <v/>
      </c>
      <c r="IA2" s="168" t="str">
        <f>IF('様式２－２'!$O112="","",'様式２－２'!$O112)</f>
        <v/>
      </c>
      <c r="IB2" s="168" t="str">
        <f>IF('様式２－２'!$P112="","",'様式２－２'!$P112)</f>
        <v/>
      </c>
      <c r="IC2" s="168" t="str">
        <f>IF('様式２－２'!$F113="","",'様式２－２'!$F113)</f>
        <v/>
      </c>
      <c r="ID2" s="168" t="str">
        <f>IF('様式２－２'!$G113="","",'様式２－２'!$G113)</f>
        <v/>
      </c>
      <c r="IE2" s="168" t="str">
        <f>IF('様式２－２'!$H113="","",'様式２－２'!$H113)</f>
        <v/>
      </c>
      <c r="IF2" s="168" t="str">
        <f>IF('様式２－２'!$I113="","",'様式２－２'!$I113)</f>
        <v/>
      </c>
      <c r="IG2" s="168" t="str">
        <f>IF('様式２－２'!$J113="","",'様式２－２'!$J113)</f>
        <v/>
      </c>
      <c r="IH2" s="168" t="str">
        <f>IF('様式２－２'!$K113="","",'様式２－２'!$K113)</f>
        <v/>
      </c>
      <c r="II2" s="168" t="str">
        <f>IF('様式２－２'!$M113="","",'様式２－２'!$M113)</f>
        <v/>
      </c>
      <c r="IJ2" s="168" t="str">
        <f>IF('様式２－２'!$N113="","",'様式２－２'!$N113)</f>
        <v/>
      </c>
      <c r="IK2" s="168" t="str">
        <f>IF('様式２－２'!$O113="","",'様式２－２'!$O113)</f>
        <v/>
      </c>
      <c r="IL2" s="168" t="str">
        <f>IF('様式２－２'!$P113="","",'様式２－２'!$P113)</f>
        <v/>
      </c>
      <c r="IM2" s="168">
        <f>IF('様式２－２'!$F114="","",'様式２－２'!$F114)</f>
        <v>0</v>
      </c>
      <c r="IN2" s="168">
        <f>IF('様式２－２'!$G114="","",'様式２－２'!$G114)</f>
        <v>0</v>
      </c>
      <c r="IO2" s="168">
        <f>IF('様式２－２'!$H114="","",'様式２－２'!$H114)</f>
        <v>0</v>
      </c>
      <c r="IP2" s="168">
        <f>IF('様式２－２'!$I114="","",'様式２－２'!$I114)</f>
        <v>0</v>
      </c>
      <c r="IQ2" s="168">
        <f>IF('様式２－２'!$J114="","",'様式２－２'!$J114)</f>
        <v>0</v>
      </c>
      <c r="IR2" s="168">
        <f>IF('様式２－２'!$K114="","",'様式２－２'!$K114)</f>
        <v>0</v>
      </c>
      <c r="IS2" s="168">
        <f>IF('様式２－２'!$M114="","",'様式２－２'!$M114)</f>
        <v>0</v>
      </c>
      <c r="IT2" s="168">
        <f>IF('様式２－２'!$N114="","",'様式２－２'!$N114)</f>
        <v>0</v>
      </c>
      <c r="IU2" s="168">
        <f>IF('様式２－２'!$O114="","",'様式２－２'!$O114)</f>
        <v>0</v>
      </c>
      <c r="IV2" s="168">
        <f>IF('様式２－２'!$P114="","",'様式２－２'!$P114)</f>
        <v>0</v>
      </c>
      <c r="IW2" s="168" t="str">
        <f>IF('様式２－２'!$F115="","",'様式２－２'!$F115)</f>
        <v/>
      </c>
      <c r="IX2" s="168" t="str">
        <f>IF('様式２－２'!$G115="","",'様式２－２'!$G115)</f>
        <v/>
      </c>
      <c r="IY2" s="168" t="str">
        <f>IF('様式２－２'!$H115="","",'様式２－２'!$H115)</f>
        <v/>
      </c>
      <c r="IZ2" s="168" t="str">
        <f>IF('様式２－２'!$I115="","",'様式２－２'!$I115)</f>
        <v/>
      </c>
      <c r="JA2" s="168" t="str">
        <f>IF('様式２－２'!$J115="","",'様式２－２'!$J115)</f>
        <v/>
      </c>
      <c r="JB2" s="168" t="str">
        <f>IF('様式２－２'!$K115="","",'様式２－２'!$K115)</f>
        <v/>
      </c>
      <c r="JC2" s="168" t="str">
        <f>IF('様式２－２'!$M115="","",'様式２－２'!$M115)</f>
        <v/>
      </c>
      <c r="JD2" s="168" t="str">
        <f>IF('様式２－２'!$N115="","",'様式２－２'!$N115)</f>
        <v/>
      </c>
      <c r="JE2" s="168" t="str">
        <f>IF('様式２－２'!$O115="","",'様式２－２'!$O115)</f>
        <v/>
      </c>
      <c r="JF2" s="168" t="str">
        <f>IF('様式２－２'!$P115="","",'様式２－２'!$P115)</f>
        <v/>
      </c>
      <c r="JG2" s="168" t="str">
        <f>IF('様式２－２'!$F116="","",'様式２－２'!$F116)</f>
        <v/>
      </c>
      <c r="JH2" s="168" t="str">
        <f>IF('様式２－２'!$G116="","",'様式２－２'!$G116)</f>
        <v/>
      </c>
      <c r="JI2" s="168" t="str">
        <f>IF('様式２－２'!$H116="","",'様式２－２'!$H116)</f>
        <v/>
      </c>
      <c r="JJ2" s="168" t="str">
        <f>IF('様式２－２'!$I116="","",'様式２－２'!$I116)</f>
        <v/>
      </c>
      <c r="JK2" s="168" t="str">
        <f>IF('様式２－２'!$J116="","",'様式２－２'!$J116)</f>
        <v/>
      </c>
      <c r="JL2" s="168" t="str">
        <f>IF('様式２－２'!$K116="","",'様式２－２'!$K116)</f>
        <v/>
      </c>
      <c r="JM2" s="168" t="str">
        <f>IF('様式２－２'!$M116="","",'様式２－２'!$M116)</f>
        <v/>
      </c>
      <c r="JN2" s="168" t="str">
        <f>IF('様式２－２'!$N116="","",'様式２－２'!$N116)</f>
        <v/>
      </c>
      <c r="JO2" s="168" t="str">
        <f>IF('様式２－２'!$O116="","",'様式２－２'!$O116)</f>
        <v/>
      </c>
      <c r="JP2" s="168" t="str">
        <f>IF('様式２－２'!$P116="","",'様式２－２'!$P116)</f>
        <v/>
      </c>
      <c r="JQ2" s="168" t="str">
        <f>IF('様式２－２'!$F117="","",'様式２－２'!$F117)</f>
        <v/>
      </c>
      <c r="JR2" s="168" t="str">
        <f>IF('様式２－２'!$G117="","",'様式２－２'!$G117)</f>
        <v/>
      </c>
      <c r="JS2" s="168" t="str">
        <f>IF('様式２－２'!$H117="","",'様式２－２'!$H117)</f>
        <v/>
      </c>
      <c r="JT2" s="168" t="str">
        <f>IF('様式２－２'!$I117="","",'様式２－２'!$I117)</f>
        <v/>
      </c>
      <c r="JU2" s="168" t="str">
        <f>IF('様式２－２'!$J117="","",'様式２－２'!$J117)</f>
        <v/>
      </c>
      <c r="JV2" s="168" t="str">
        <f>IF('様式２－２'!$K117="","",'様式２－２'!$K117)</f>
        <v/>
      </c>
      <c r="JW2" s="168" t="str">
        <f>IF('様式２－２'!$M117="","",'様式２－２'!$M117)</f>
        <v/>
      </c>
      <c r="JX2" s="168" t="str">
        <f>IF('様式２－２'!$N117="","",'様式２－２'!$N117)</f>
        <v/>
      </c>
      <c r="JY2" s="168" t="str">
        <f>IF('様式２－２'!$O117="","",'様式２－２'!$O117)</f>
        <v/>
      </c>
      <c r="JZ2" s="168" t="str">
        <f>IF('様式２－２'!$P117="","",'様式２－２'!$P117)</f>
        <v/>
      </c>
      <c r="KA2" s="168" t="str">
        <f>IF('様式２－２'!$F118="","",'様式２－２'!$F118)</f>
        <v/>
      </c>
      <c r="KB2" s="168" t="str">
        <f>IF('様式２－２'!$G118="","",'様式２－２'!$G118)</f>
        <v/>
      </c>
      <c r="KC2" s="168" t="str">
        <f>IF('様式２－２'!$H118="","",'様式２－２'!$H118)</f>
        <v/>
      </c>
      <c r="KD2" s="168" t="str">
        <f>IF('様式２－２'!$I118="","",'様式２－２'!$I118)</f>
        <v/>
      </c>
      <c r="KE2" s="168" t="str">
        <f>IF('様式２－２'!$J118="","",'様式２－２'!$J118)</f>
        <v/>
      </c>
      <c r="KF2" s="168" t="str">
        <f>IF('様式２－２'!$K118="","",'様式２－２'!$K118)</f>
        <v/>
      </c>
      <c r="KG2" s="168" t="str">
        <f>IF('様式２－２'!$M118="","",'様式２－２'!$M118)</f>
        <v/>
      </c>
      <c r="KH2" s="168" t="str">
        <f>IF('様式２－２'!$N118="","",'様式２－２'!$N118)</f>
        <v/>
      </c>
      <c r="KI2" s="168" t="str">
        <f>IF('様式２－２'!$O118="","",'様式２－２'!$O118)</f>
        <v/>
      </c>
      <c r="KJ2" s="168" t="str">
        <f>IF('様式２－２'!$P118="","",'様式２－２'!$P118)</f>
        <v/>
      </c>
      <c r="KK2" s="168" t="str">
        <f>IF('様式２－２'!$F119="","",'様式２－２'!$F119)</f>
        <v/>
      </c>
      <c r="KL2" s="168" t="str">
        <f>IF('様式２－２'!$G119="","",'様式２－２'!$G119)</f>
        <v/>
      </c>
      <c r="KM2" s="168" t="str">
        <f>IF('様式２－２'!$H119="","",'様式２－２'!$H119)</f>
        <v/>
      </c>
      <c r="KN2" s="168" t="str">
        <f>IF('様式２－２'!$I119="","",'様式２－２'!$I119)</f>
        <v/>
      </c>
      <c r="KO2" s="168" t="str">
        <f>IF('様式２－２'!$J119="","",'様式２－２'!$J119)</f>
        <v/>
      </c>
      <c r="KP2" s="168" t="str">
        <f>IF('様式２－２'!$K119="","",'様式２－２'!$K119)</f>
        <v/>
      </c>
      <c r="KQ2" s="168" t="str">
        <f>IF('様式２－２'!$M119="","",'様式２－２'!$M119)</f>
        <v/>
      </c>
      <c r="KR2" s="168" t="str">
        <f>IF('様式２－２'!$N119="","",'様式２－２'!$N119)</f>
        <v/>
      </c>
      <c r="KS2" s="168" t="str">
        <f>IF('様式２－２'!$O119="","",'様式２－２'!$O119)</f>
        <v/>
      </c>
      <c r="KT2" s="168" t="str">
        <f>IF('様式２－２'!$P119="","",'様式２－２'!$P119)</f>
        <v/>
      </c>
      <c r="KU2" s="168" t="str">
        <f>IF('様式２－２'!$F120="","",'様式２－２'!$F120)</f>
        <v/>
      </c>
      <c r="KV2" s="168" t="str">
        <f>IF('様式２－２'!$G120="","",'様式２－２'!$G120)</f>
        <v/>
      </c>
      <c r="KW2" s="168" t="str">
        <f>IF('様式２－２'!$H120="","",'様式２－２'!$H120)</f>
        <v/>
      </c>
      <c r="KX2" s="168" t="str">
        <f>IF('様式２－２'!$I120="","",'様式２－２'!$I120)</f>
        <v/>
      </c>
      <c r="KY2" s="168" t="str">
        <f>IF('様式２－２'!$J120="","",'様式２－２'!$J120)</f>
        <v/>
      </c>
      <c r="KZ2" s="168" t="str">
        <f>IF('様式２－２'!$K120="","",'様式２－２'!$K120)</f>
        <v/>
      </c>
      <c r="LA2" s="168" t="str">
        <f>IF('様式２－２'!$M120="","",'様式２－２'!$M120)</f>
        <v/>
      </c>
      <c r="LB2" s="168" t="str">
        <f>IF('様式２－２'!$N120="","",'様式２－２'!$N120)</f>
        <v/>
      </c>
      <c r="LC2" s="168" t="str">
        <f>IF('様式２－２'!$O120="","",'様式２－２'!$O120)</f>
        <v/>
      </c>
      <c r="LD2" s="168" t="str">
        <f>IF('様式２－２'!$P120="","",'様式２－２'!$P120)</f>
        <v/>
      </c>
      <c r="LE2" s="168">
        <f>IF('様式２－２'!$F121="","",'様式２－２'!$F121)</f>
        <v>0</v>
      </c>
      <c r="LF2" s="168">
        <f>IF('様式２－２'!$G121="","",'様式２－２'!$G121)</f>
        <v>0</v>
      </c>
      <c r="LG2" s="168">
        <f>IF('様式２－２'!$H121="","",'様式２－２'!$H121)</f>
        <v>0</v>
      </c>
      <c r="LH2" s="168">
        <f>IF('様式２－２'!$I121="","",'様式２－２'!$I121)</f>
        <v>0</v>
      </c>
      <c r="LI2" s="168">
        <f>IF('様式２－２'!$J121="","",'様式２－２'!$J121)</f>
        <v>0</v>
      </c>
      <c r="LJ2" s="168">
        <f>IF('様式２－２'!$K121="","",'様式２－２'!$K121)</f>
        <v>0</v>
      </c>
      <c r="LK2" s="168">
        <f>IF('様式２－２'!$M121="","",'様式２－２'!$M121)</f>
        <v>0</v>
      </c>
      <c r="LL2" s="168">
        <f>IF('様式２－２'!$N121="","",'様式２－２'!$N121)</f>
        <v>0</v>
      </c>
      <c r="LM2" s="168">
        <f>IF('様式２－２'!$O121="","",'様式２－２'!$O121)</f>
        <v>0</v>
      </c>
      <c r="LN2" s="168">
        <f>IF('様式２－２'!$P121="","",'様式２－２'!$P121)</f>
        <v>0</v>
      </c>
      <c r="LO2" s="168" t="str">
        <f>IF('様式２－２'!$F122="","",'様式２－２'!$F122)</f>
        <v/>
      </c>
      <c r="LP2" s="168" t="str">
        <f>IF('様式２－２'!$G122="","",'様式２－２'!$G122)</f>
        <v/>
      </c>
      <c r="LQ2" s="168" t="str">
        <f>IF('様式２－２'!$H122="","",'様式２－２'!$H122)</f>
        <v/>
      </c>
      <c r="LR2" s="168" t="str">
        <f>IF('様式２－２'!$I122="","",'様式２－２'!$I122)</f>
        <v/>
      </c>
      <c r="LS2" s="168" t="str">
        <f>IF('様式２－２'!$J122="","",'様式２－２'!$J122)</f>
        <v/>
      </c>
      <c r="LT2" s="168" t="str">
        <f>IF('様式２－２'!$K122="","",'様式２－２'!$K122)</f>
        <v/>
      </c>
      <c r="LU2" s="168" t="str">
        <f>IF('様式２－２'!$M122="","",'様式２－２'!$M122)</f>
        <v/>
      </c>
      <c r="LV2" s="168" t="str">
        <f>IF('様式２－２'!$N122="","",'様式２－２'!$N122)</f>
        <v/>
      </c>
      <c r="LW2" s="168" t="str">
        <f>IF('様式２－２'!$O122="","",'様式２－２'!$O122)</f>
        <v/>
      </c>
      <c r="LX2" s="168" t="str">
        <f>IF('様式２－２'!$P122="","",'様式２－２'!$P122)</f>
        <v/>
      </c>
      <c r="LY2" s="168" t="str">
        <f>IF('様式２－２'!$F123="","",'様式２－２'!$F123)</f>
        <v/>
      </c>
      <c r="LZ2" s="168" t="str">
        <f>IF('様式２－２'!$G123="","",'様式２－２'!$G123)</f>
        <v/>
      </c>
      <c r="MA2" s="168" t="str">
        <f>IF('様式２－２'!$H123="","",'様式２－２'!$H123)</f>
        <v/>
      </c>
      <c r="MB2" s="168" t="str">
        <f>IF('様式２－２'!$I123="","",'様式２－２'!$I123)</f>
        <v/>
      </c>
      <c r="MC2" s="168" t="str">
        <f>IF('様式２－２'!$J123="","",'様式２－２'!$J123)</f>
        <v/>
      </c>
      <c r="MD2" s="168" t="str">
        <f>IF('様式２－２'!$K123="","",'様式２－２'!$K123)</f>
        <v/>
      </c>
      <c r="ME2" s="168" t="str">
        <f>IF('様式２－２'!$M123="","",'様式２－２'!$M123)</f>
        <v/>
      </c>
      <c r="MF2" s="168" t="str">
        <f>IF('様式２－２'!$N123="","",'様式２－２'!$N123)</f>
        <v/>
      </c>
      <c r="MG2" s="168" t="str">
        <f>IF('様式２－２'!$O123="","",'様式２－２'!$O123)</f>
        <v/>
      </c>
      <c r="MH2" s="168" t="str">
        <f>IF('様式２－２'!$P123="","",'様式２－２'!$P123)</f>
        <v/>
      </c>
      <c r="MI2" s="168" t="str">
        <f>IF('様式２－２'!$F124="","",'様式２－２'!$F124)</f>
        <v/>
      </c>
      <c r="MJ2" s="168" t="str">
        <f>IF('様式２－２'!$G124="","",'様式２－２'!$G124)</f>
        <v/>
      </c>
      <c r="MK2" s="168" t="str">
        <f>IF('様式２－２'!$H124="","",'様式２－２'!$H124)</f>
        <v/>
      </c>
      <c r="ML2" s="168" t="str">
        <f>IF('様式２－２'!$I124="","",'様式２－２'!$I124)</f>
        <v/>
      </c>
      <c r="MM2" s="168" t="str">
        <f>IF('様式２－２'!$J124="","",'様式２－２'!$J124)</f>
        <v/>
      </c>
      <c r="MN2" s="168" t="str">
        <f>IF('様式２－２'!$K124="","",'様式２－２'!$K124)</f>
        <v/>
      </c>
      <c r="MO2" s="168" t="str">
        <f>IF('様式２－２'!$M124="","",'様式２－２'!$M124)</f>
        <v/>
      </c>
      <c r="MP2" s="168" t="str">
        <f>IF('様式２－２'!$N124="","",'様式２－２'!$N124)</f>
        <v/>
      </c>
      <c r="MQ2" s="168" t="str">
        <f>IF('様式２－２'!$O124="","",'様式２－２'!$O124)</f>
        <v/>
      </c>
      <c r="MR2" s="168" t="str">
        <f>IF('様式２－２'!$P124="","",'様式２－２'!$P124)</f>
        <v/>
      </c>
      <c r="MS2" s="168" t="str">
        <f>IF('様式２－２'!$F125="","",'様式２－２'!$F125)</f>
        <v/>
      </c>
      <c r="MT2" s="168" t="str">
        <f>IF('様式２－２'!$G125="","",'様式２－２'!$G125)</f>
        <v/>
      </c>
      <c r="MU2" s="168" t="str">
        <f>IF('様式２－２'!$H125="","",'様式２－２'!$H125)</f>
        <v/>
      </c>
      <c r="MV2" s="168" t="str">
        <f>IF('様式２－２'!$I125="","",'様式２－２'!$I125)</f>
        <v/>
      </c>
      <c r="MW2" s="168" t="str">
        <f>IF('様式２－２'!$J125="","",'様式２－２'!$J125)</f>
        <v/>
      </c>
      <c r="MX2" s="168" t="str">
        <f>IF('様式２－２'!$K125="","",'様式２－２'!$K125)</f>
        <v/>
      </c>
      <c r="MY2" s="168" t="str">
        <f>IF('様式２－２'!$M125="","",'様式２－２'!$M125)</f>
        <v/>
      </c>
      <c r="MZ2" s="168" t="str">
        <f>IF('様式２－２'!$N125="","",'様式２－２'!$N125)</f>
        <v/>
      </c>
      <c r="NA2" s="168" t="str">
        <f>IF('様式２－２'!$O125="","",'様式２－２'!$O125)</f>
        <v/>
      </c>
      <c r="NB2" s="168" t="str">
        <f>IF('様式２－２'!$P125="","",'様式２－２'!$P125)</f>
        <v/>
      </c>
      <c r="NC2" s="168" t="str">
        <f>IF('様式２－２'!$F126="","",'様式２－２'!$F126)</f>
        <v/>
      </c>
      <c r="ND2" s="168" t="str">
        <f>IF('様式２－２'!$G126="","",'様式２－２'!$G126)</f>
        <v/>
      </c>
      <c r="NE2" s="168" t="str">
        <f>IF('様式２－２'!$H126="","",'様式２－２'!$H126)</f>
        <v/>
      </c>
      <c r="NF2" s="168" t="str">
        <f>IF('様式２－２'!$I126="","",'様式２－２'!$I126)</f>
        <v/>
      </c>
      <c r="NG2" s="168" t="str">
        <f>IF('様式２－２'!$J126="","",'様式２－２'!$J126)</f>
        <v/>
      </c>
      <c r="NH2" s="168" t="str">
        <f>IF('様式２－２'!$K126="","",'様式２－２'!$K126)</f>
        <v/>
      </c>
      <c r="NI2" s="168" t="str">
        <f>IF('様式２－２'!$M126="","",'様式２－２'!$M126)</f>
        <v/>
      </c>
      <c r="NJ2" s="168" t="str">
        <f>IF('様式２－２'!$N126="","",'様式２－２'!$N126)</f>
        <v/>
      </c>
      <c r="NK2" s="168" t="str">
        <f>IF('様式２－２'!$O126="","",'様式２－２'!$O126)</f>
        <v/>
      </c>
      <c r="NL2" s="168" t="str">
        <f>IF('様式２－２'!$P126="","",'様式２－２'!$P126)</f>
        <v/>
      </c>
      <c r="NM2" s="168" t="str">
        <f>IF('様式２－２'!$F127="","",'様式２－２'!$F127)</f>
        <v/>
      </c>
      <c r="NN2" s="168" t="str">
        <f>IF('様式２－２'!$G127="","",'様式２－２'!$G127)</f>
        <v/>
      </c>
      <c r="NO2" s="168" t="str">
        <f>IF('様式２－２'!$H127="","",'様式２－２'!$H127)</f>
        <v/>
      </c>
      <c r="NP2" s="168" t="str">
        <f>IF('様式２－２'!$I127="","",'様式２－２'!$I127)</f>
        <v/>
      </c>
      <c r="NQ2" s="168" t="str">
        <f>IF('様式２－２'!$J127="","",'様式２－２'!$J127)</f>
        <v/>
      </c>
      <c r="NR2" s="168" t="str">
        <f>IF('様式２－２'!$K127="","",'様式２－２'!$K127)</f>
        <v/>
      </c>
      <c r="NS2" s="168" t="str">
        <f>IF('様式２－２'!$M127="","",'様式２－２'!$M127)</f>
        <v/>
      </c>
      <c r="NT2" s="168" t="str">
        <f>IF('様式２－２'!$N127="","",'様式２－２'!$N127)</f>
        <v/>
      </c>
      <c r="NU2" s="168" t="str">
        <f>IF('様式２－２'!$O127="","",'様式２－２'!$O127)</f>
        <v/>
      </c>
      <c r="NV2" s="168" t="str">
        <f>IF('様式２－２'!$P127="","",'様式２－２'!$P127)</f>
        <v/>
      </c>
      <c r="NW2" s="168" t="str">
        <f>IF('様式２－２'!$F128="","",'様式２－２'!$F128)</f>
        <v/>
      </c>
      <c r="NX2" s="168" t="str">
        <f>IF('様式２－２'!$G128="","",'様式２－２'!$G128)</f>
        <v/>
      </c>
      <c r="NY2" s="168" t="str">
        <f>IF('様式２－２'!$H128="","",'様式２－２'!$H128)</f>
        <v/>
      </c>
      <c r="NZ2" s="168" t="str">
        <f>IF('様式２－２'!$I128="","",'様式２－２'!$I128)</f>
        <v/>
      </c>
      <c r="OA2" s="168" t="str">
        <f>IF('様式２－２'!$J128="","",'様式２－２'!$J128)</f>
        <v/>
      </c>
      <c r="OB2" s="168" t="str">
        <f>IF('様式２－２'!$K128="","",'様式２－２'!$K128)</f>
        <v/>
      </c>
      <c r="OC2" s="168" t="str">
        <f>IF('様式２－２'!$M128="","",'様式２－２'!$M128)</f>
        <v/>
      </c>
      <c r="OD2" s="168" t="str">
        <f>IF('様式２－２'!$N128="","",'様式２－２'!$N128)</f>
        <v/>
      </c>
      <c r="OE2" s="168" t="str">
        <f>IF('様式２－２'!$O128="","",'様式２－２'!$O128)</f>
        <v/>
      </c>
      <c r="OF2" s="168" t="str">
        <f>IF('様式２－２'!$P128="","",'様式２－２'!$P128)</f>
        <v/>
      </c>
      <c r="OG2" s="168">
        <f>IF('様式２－２'!$F129="","",'様式２－２'!$F129)</f>
        <v>0</v>
      </c>
      <c r="OH2" s="168">
        <f>IF('様式２－２'!$G129="","",'様式２－２'!$G129)</f>
        <v>0</v>
      </c>
      <c r="OI2" s="168">
        <f>IF('様式２－２'!$H129="","",'様式２－２'!$H129)</f>
        <v>0</v>
      </c>
      <c r="OJ2" s="168">
        <f>IF('様式２－２'!$I129="","",'様式２－２'!$I129)</f>
        <v>0</v>
      </c>
      <c r="OK2" s="168">
        <f>IF('様式２－２'!$J129="","",'様式２－２'!$J129)</f>
        <v>0</v>
      </c>
      <c r="OL2" s="168">
        <f>IF('様式２－２'!$K129="","",'様式２－２'!$K129)</f>
        <v>0</v>
      </c>
      <c r="OM2" s="168">
        <f>IF('様式２－２'!$M129="","",'様式２－２'!$M129)</f>
        <v>0</v>
      </c>
      <c r="ON2" s="168">
        <f>IF('様式２－２'!$N129="","",'様式２－２'!$N129)</f>
        <v>0</v>
      </c>
      <c r="OO2" s="168">
        <f>IF('様式２－２'!$O129="","",'様式２－２'!$O129)</f>
        <v>0</v>
      </c>
      <c r="OP2" s="168">
        <f>IF('様式２－２'!$P129="","",'様式２－２'!$P129)</f>
        <v>0</v>
      </c>
      <c r="OQ2" s="168" t="str">
        <f>IF('様式２－２'!$F130="","",'様式２－２'!$F130)</f>
        <v/>
      </c>
      <c r="OR2" s="168" t="str">
        <f>IF('様式２－２'!$G130="","",'様式２－２'!$G130)</f>
        <v/>
      </c>
      <c r="OS2" s="168" t="str">
        <f>IF('様式２－２'!$H130="","",'様式２－２'!$H130)</f>
        <v/>
      </c>
      <c r="OT2" s="168" t="str">
        <f>IF('様式２－２'!$I130="","",'様式２－２'!$I130)</f>
        <v/>
      </c>
      <c r="OU2" s="168" t="str">
        <f>IF('様式２－２'!$J130="","",'様式２－２'!$J130)</f>
        <v/>
      </c>
      <c r="OV2" s="168" t="str">
        <f>IF('様式２－２'!$K130="","",'様式２－２'!$K130)</f>
        <v/>
      </c>
      <c r="OW2" s="168" t="str">
        <f>IF('様式２－２'!$M130="","",'様式２－２'!$M130)</f>
        <v/>
      </c>
      <c r="OX2" s="168" t="str">
        <f>IF('様式２－２'!$N130="","",'様式２－２'!$N130)</f>
        <v/>
      </c>
      <c r="OY2" s="168" t="str">
        <f>IF('様式２－２'!$O130="","",'様式２－２'!$O130)</f>
        <v/>
      </c>
      <c r="OZ2" s="168" t="str">
        <f>IF('様式２－２'!$P130="","",'様式２－２'!$P130)</f>
        <v/>
      </c>
      <c r="PA2" s="168" t="str">
        <f>IF('様式２－２'!$F131="","",'様式２－２'!$F131)</f>
        <v/>
      </c>
      <c r="PB2" s="168" t="str">
        <f>IF('様式２－２'!$G131="","",'様式２－２'!$G131)</f>
        <v/>
      </c>
      <c r="PC2" s="168" t="str">
        <f>IF('様式２－２'!$H131="","",'様式２－２'!$H131)</f>
        <v/>
      </c>
      <c r="PD2" s="168" t="str">
        <f>IF('様式２－２'!$I131="","",'様式２－２'!$I131)</f>
        <v/>
      </c>
      <c r="PE2" s="168" t="str">
        <f>IF('様式２－２'!$J131="","",'様式２－２'!$J131)</f>
        <v/>
      </c>
      <c r="PF2" s="168" t="str">
        <f>IF('様式２－２'!$K131="","",'様式２－２'!$K131)</f>
        <v/>
      </c>
      <c r="PG2" s="168" t="str">
        <f>IF('様式２－２'!$M131="","",'様式２－２'!$M131)</f>
        <v/>
      </c>
      <c r="PH2" s="168" t="str">
        <f>IF('様式２－２'!$N131="","",'様式２－２'!$N131)</f>
        <v/>
      </c>
      <c r="PI2" s="168" t="str">
        <f>IF('様式２－２'!$O131="","",'様式２－２'!$O131)</f>
        <v/>
      </c>
      <c r="PJ2" s="168" t="str">
        <f>IF('様式２－２'!$P131="","",'様式２－２'!$P131)</f>
        <v/>
      </c>
      <c r="PK2" s="168" t="str">
        <f>IF('様式２－２'!$F132="","",'様式２－２'!$F132)</f>
        <v/>
      </c>
      <c r="PL2" s="168" t="str">
        <f>IF('様式２－２'!$G132="","",'様式２－２'!$G132)</f>
        <v/>
      </c>
      <c r="PM2" s="168" t="str">
        <f>IF('様式２－２'!$H132="","",'様式２－２'!$H132)</f>
        <v/>
      </c>
      <c r="PN2" s="168" t="str">
        <f>IF('様式２－２'!$I132="","",'様式２－２'!$I132)</f>
        <v/>
      </c>
      <c r="PO2" s="168" t="str">
        <f>IF('様式２－２'!$J132="","",'様式２－２'!$J132)</f>
        <v/>
      </c>
      <c r="PP2" s="168" t="str">
        <f>IF('様式２－２'!$K132="","",'様式２－２'!$K132)</f>
        <v/>
      </c>
      <c r="PQ2" s="168" t="str">
        <f>IF('様式２－２'!$M132="","",'様式２－２'!$M132)</f>
        <v/>
      </c>
      <c r="PR2" s="168" t="str">
        <f>IF('様式２－２'!$N132="","",'様式２－２'!$N132)</f>
        <v/>
      </c>
      <c r="PS2" s="168" t="str">
        <f>IF('様式２－２'!$O132="","",'様式２－２'!$O132)</f>
        <v/>
      </c>
      <c r="PT2" s="168" t="str">
        <f>IF('様式２－２'!$P132="","",'様式２－２'!$P132)</f>
        <v/>
      </c>
      <c r="PU2" s="168" t="str">
        <f>IF('様式２－２'!$F133="","",'様式２－２'!$F133)</f>
        <v/>
      </c>
      <c r="PV2" s="168" t="str">
        <f>IF('様式２－２'!$G133="","",'様式２－２'!$G133)</f>
        <v/>
      </c>
      <c r="PW2" s="168" t="str">
        <f>IF('様式２－２'!$H133="","",'様式２－２'!$H133)</f>
        <v/>
      </c>
      <c r="PX2" s="168" t="str">
        <f>IF('様式２－２'!$I133="","",'様式２－２'!$I133)</f>
        <v/>
      </c>
      <c r="PY2" s="168" t="str">
        <f>IF('様式２－２'!$J133="","",'様式２－２'!$J133)</f>
        <v/>
      </c>
      <c r="PZ2" s="168" t="str">
        <f>IF('様式２－２'!$K133="","",'様式２－２'!$K133)</f>
        <v/>
      </c>
      <c r="QA2" s="168" t="str">
        <f>IF('様式２－２'!$M133="","",'様式２－２'!$M133)</f>
        <v/>
      </c>
      <c r="QB2" s="168" t="str">
        <f>IF('様式２－２'!$N133="","",'様式２－２'!$N133)</f>
        <v/>
      </c>
      <c r="QC2" s="168" t="str">
        <f>IF('様式２－２'!$O133="","",'様式２－２'!$O133)</f>
        <v/>
      </c>
      <c r="QD2" s="168" t="str">
        <f>IF('様式２－２'!$P133="","",'様式２－２'!$P133)</f>
        <v/>
      </c>
    </row>
  </sheetData>
  <sheetProtection algorithmName="SHA-512" hashValue="x3wPpprwN3Ar4YqTPc8aZ13RK7bdn9obshhm5VLDubugCB+NNDKW47vgkVUv6GekUVRam1eQ6hAaSj6+p5mU1w==" saltValue="3SaNiiR8LWLA5ig6INj7LA=="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2023-07-20T00:56:50Z</cp:lastPrinted>
  <dcterms:created xsi:type="dcterms:W3CDTF">2023-02-03T00:54:25Z</dcterms:created>
  <dcterms:modified xsi:type="dcterms:W3CDTF">2023-02-03T00:54:25Z</dcterms:modified>
</cp:coreProperties>
</file>