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人口統計係_11G\国勢調査\ホームページ2024～\HP_20240821現在\令和27年国勢調査結果\人口等基本集計\"/>
    </mc:Choice>
  </mc:AlternateContent>
  <xr:revisionPtr revIDLastSave="0" documentId="8_{9C894E74-EE96-44B5-B1A8-3D756651B6E7}" xr6:coauthVersionLast="36" xr6:coauthVersionMax="36" xr10:uidLastSave="{00000000-0000-0000-0000-000000000000}"/>
  <bookViews>
    <workbookView xWindow="10230" yWindow="32770" windowWidth="10280" windowHeight="8040" tabRatio="462"/>
  </bookViews>
  <sheets>
    <sheet name="27市町別人口" sheetId="1" r:id="rId1"/>
  </sheets>
  <calcPr calcId="0"/>
</workbook>
</file>

<file path=xl/calcChain.xml><?xml version="1.0" encoding="utf-8"?>
<calcChain xmlns="http://schemas.openxmlformats.org/spreadsheetml/2006/main">
  <c r="B5" i="1" l="1"/>
  <c r="C5" i="1"/>
  <c r="D5" i="1"/>
  <c r="B7" i="1"/>
  <c r="C7" i="1"/>
  <c r="D7" i="1"/>
  <c r="C8" i="1"/>
  <c r="D8" i="1"/>
  <c r="B10" i="1"/>
  <c r="B11" i="1"/>
  <c r="B12" i="1"/>
  <c r="B13" i="1"/>
  <c r="B14" i="1"/>
  <c r="B15" i="1"/>
  <c r="B16" i="1"/>
  <c r="B17" i="1"/>
  <c r="B18" i="1"/>
  <c r="B19" i="1"/>
  <c r="B20" i="1"/>
  <c r="B23" i="1"/>
  <c r="B26" i="1"/>
  <c r="C28" i="1"/>
  <c r="D28" i="1"/>
  <c r="B29" i="1"/>
  <c r="B30" i="1"/>
  <c r="B33" i="1"/>
  <c r="B36" i="1"/>
  <c r="C38" i="1"/>
  <c r="D38" i="1"/>
  <c r="B39" i="1"/>
  <c r="B40" i="1"/>
  <c r="B43" i="1"/>
</calcChain>
</file>

<file path=xl/sharedStrings.xml><?xml version="1.0" encoding="utf-8"?>
<sst xmlns="http://schemas.openxmlformats.org/spreadsheetml/2006/main" count="42" uniqueCount="42">
  <si>
    <t>第Ⅱ表　　市町別男女別人口，人口増減(平成22年～27年)，面積及び人口密度</t>
  </si>
  <si>
    <t>人    口（人）</t>
  </si>
  <si>
    <t>市町名</t>
  </si>
  <si>
    <t>総数
平成27年
　(a)</t>
  </si>
  <si>
    <t>男</t>
  </si>
  <si>
    <t>女</t>
  </si>
  <si>
    <t>　平成22年</t>
  </si>
  <si>
    <t>増減数 
（平成22年～27年）</t>
  </si>
  <si>
    <t>増減率（％）
(平成22年～27年)</t>
  </si>
  <si>
    <t>愛媛県</t>
  </si>
  <si>
    <t>愛媛県 市部</t>
  </si>
  <si>
    <t>愛媛県 郡部</t>
  </si>
  <si>
    <t xml:space="preserve"> 松山市</t>
  </si>
  <si>
    <t xml:space="preserve"> 今治市</t>
  </si>
  <si>
    <t xml:space="preserve"> 宇和島市</t>
  </si>
  <si>
    <t xml:space="preserve"> 八幡浜市</t>
  </si>
  <si>
    <t xml:space="preserve"> 新居浜市</t>
  </si>
  <si>
    <t xml:space="preserve"> 西条市</t>
  </si>
  <si>
    <t xml:space="preserve"> 大洲市</t>
  </si>
  <si>
    <t xml:space="preserve"> 伊予市</t>
  </si>
  <si>
    <t xml:space="preserve"> 四国中央市</t>
  </si>
  <si>
    <t xml:space="preserve"> 西予市</t>
  </si>
  <si>
    <t xml:space="preserve"> 東温市</t>
  </si>
  <si>
    <t>越智郡</t>
  </si>
  <si>
    <t>　上島町</t>
  </si>
  <si>
    <t>上浮穴郡</t>
  </si>
  <si>
    <t>　久万高原町</t>
  </si>
  <si>
    <t>伊予郡</t>
  </si>
  <si>
    <t>　松前町</t>
  </si>
  <si>
    <t>　砥部町</t>
  </si>
  <si>
    <t>喜多郡</t>
  </si>
  <si>
    <t>　内子町</t>
  </si>
  <si>
    <t>西宇和郡</t>
  </si>
  <si>
    <t>　伊方町</t>
  </si>
  <si>
    <t>北宇和郡</t>
  </si>
  <si>
    <t>　松野町</t>
  </si>
  <si>
    <t>　鬼北町</t>
  </si>
  <si>
    <t>南宇和郡</t>
  </si>
  <si>
    <t>　愛南町</t>
  </si>
  <si>
    <t>1) 国土交通省国土地理院「平成27年全国都道府県市区町村別面積調」による。</t>
  </si>
  <si>
    <t>面積
（㎢）
(b) 1）</t>
    <phoneticPr fontId="2"/>
  </si>
  <si>
    <t>人口密度
（1㎢当たり）
　(a)/(b)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</si>
</sst>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3" formatCode="#,##0_ "/>
    <numFmt numFmtId="192" formatCode="0.0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3" borderId="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10" xfId="0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horizontal="centerContinuous" vertical="center"/>
    </xf>
    <xf numFmtId="0" fontId="0" fillId="0" borderId="16" xfId="0" applyBorder="1" applyAlignment="1">
      <alignment horizontal="centerContinuous" vertical="center"/>
    </xf>
    <xf numFmtId="183" fontId="0" fillId="0" borderId="13" xfId="0" applyNumberFormat="1" applyBorder="1" applyAlignment="1">
      <alignment vertical="center"/>
    </xf>
    <xf numFmtId="183" fontId="0" fillId="0" borderId="14" xfId="0" applyNumberFormat="1" applyBorder="1" applyAlignment="1">
      <alignment vertical="center"/>
    </xf>
    <xf numFmtId="183" fontId="0" fillId="0" borderId="10" xfId="0" applyNumberFormat="1" applyBorder="1" applyAlignment="1">
      <alignment vertical="center"/>
    </xf>
    <xf numFmtId="192" fontId="0" fillId="0" borderId="13" xfId="0" applyNumberFormat="1" applyBorder="1" applyAlignment="1">
      <alignment vertical="center"/>
    </xf>
    <xf numFmtId="192" fontId="0" fillId="0" borderId="14" xfId="0" applyNumberFormat="1" applyBorder="1" applyAlignment="1">
      <alignment vertical="center"/>
    </xf>
    <xf numFmtId="192" fontId="0" fillId="0" borderId="10" xfId="0" applyNumberFormat="1" applyBorder="1" applyAlignment="1">
      <alignment vertical="center"/>
    </xf>
    <xf numFmtId="183" fontId="0" fillId="0" borderId="0" xfId="0" applyNumberFormat="1" applyFill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="80" zoomScaleNormal="80" workbookViewId="0"/>
  </sheetViews>
  <sheetFormatPr defaultRowHeight="13" x14ac:dyDescent="0.2"/>
  <cols>
    <col min="1" max="1" width="12.453125" customWidth="1"/>
    <col min="2" max="5" width="9.6328125" customWidth="1"/>
    <col min="6" max="7" width="9.90625" customWidth="1"/>
    <col min="8" max="8" width="9.26953125" customWidth="1"/>
    <col min="9" max="9" width="12.453125" customWidth="1"/>
  </cols>
  <sheetData>
    <row r="1" spans="1:10" s="2" customFormat="1" ht="24" customHeight="1" x14ac:dyDescent="0.2">
      <c r="A1" s="5" t="s">
        <v>0</v>
      </c>
      <c r="C1" s="5"/>
      <c r="D1" s="5"/>
      <c r="E1" s="5"/>
      <c r="F1" s="5"/>
      <c r="G1" s="5"/>
      <c r="H1" s="5"/>
      <c r="I1" s="5"/>
      <c r="J1" s="5"/>
    </row>
    <row r="2" spans="1:10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8"/>
      <c r="B3" s="11" t="s">
        <v>1</v>
      </c>
      <c r="C3" s="6"/>
      <c r="D3" s="6"/>
      <c r="E3" s="6"/>
      <c r="F3" s="6"/>
      <c r="G3" s="12"/>
      <c r="H3" s="8"/>
      <c r="I3" s="7"/>
      <c r="J3" s="3"/>
    </row>
    <row r="4" spans="1:10" ht="66.75" customHeight="1" x14ac:dyDescent="0.2">
      <c r="A4" s="1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1" t="s">
        <v>40</v>
      </c>
      <c r="I4" s="21" t="s">
        <v>41</v>
      </c>
      <c r="J4" s="4"/>
    </row>
    <row r="5" spans="1:10" ht="16.5" customHeight="1" x14ac:dyDescent="0.2">
      <c r="A5" s="8" t="s">
        <v>9</v>
      </c>
      <c r="B5" s="19">
        <f>SUM(C5:D5)</f>
        <v>1385262</v>
      </c>
      <c r="C5" s="13">
        <f>SUM(C7:C8)</f>
        <v>654380</v>
      </c>
      <c r="D5" s="13">
        <f>SUM(D7:D8)</f>
        <v>730882</v>
      </c>
      <c r="E5" s="13">
        <v>1431493</v>
      </c>
      <c r="F5" s="13">
        <v>-46231</v>
      </c>
      <c r="G5" s="16">
        <v>-3.2295652162000001</v>
      </c>
      <c r="H5" s="8">
        <v>5676.11</v>
      </c>
      <c r="I5" s="8">
        <v>244.1</v>
      </c>
      <c r="J5" s="3"/>
    </row>
    <row r="6" spans="1:10" ht="16.5" customHeight="1" x14ac:dyDescent="0.2">
      <c r="A6" s="9"/>
      <c r="B6" s="14"/>
      <c r="C6" s="14"/>
      <c r="D6" s="14"/>
      <c r="E6" s="14"/>
      <c r="F6" s="14"/>
      <c r="G6" s="17"/>
      <c r="H6" s="9"/>
      <c r="I6" s="9"/>
      <c r="J6" s="3"/>
    </row>
    <row r="7" spans="1:10" ht="16.5" customHeight="1" x14ac:dyDescent="0.2">
      <c r="A7" s="9" t="s">
        <v>10</v>
      </c>
      <c r="B7" s="14">
        <f>SUM(B10:B20)</f>
        <v>1255330</v>
      </c>
      <c r="C7" s="14">
        <f>SUM(C10:C20)</f>
        <v>593119</v>
      </c>
      <c r="D7" s="14">
        <f>SUM(D10:D20)</f>
        <v>662211</v>
      </c>
      <c r="E7" s="14">
        <v>1292863</v>
      </c>
      <c r="F7" s="14">
        <v>-37533</v>
      </c>
      <c r="G7" s="17">
        <v>-2.9030918201999998</v>
      </c>
      <c r="H7" s="9">
        <v>3967.31</v>
      </c>
      <c r="I7" s="9">
        <v>316.39999999999998</v>
      </c>
      <c r="J7" s="3"/>
    </row>
    <row r="8" spans="1:10" ht="16.5" customHeight="1" x14ac:dyDescent="0.2">
      <c r="A8" s="9" t="s">
        <v>11</v>
      </c>
      <c r="B8" s="14">
        <v>129932</v>
      </c>
      <c r="C8" s="14">
        <f>SUM(C23,C26,C29,C30,C33,C36,C39,C40,C43)</f>
        <v>61261</v>
      </c>
      <c r="D8" s="14">
        <f>SUM(D23,D26,D29,D30,D33,D36,D39,D40,D43)</f>
        <v>68671</v>
      </c>
      <c r="E8" s="14">
        <v>138630</v>
      </c>
      <c r="F8" s="14">
        <v>-8698</v>
      </c>
      <c r="G8" s="17">
        <v>-6.2742552116999999</v>
      </c>
      <c r="H8" s="9">
        <v>1708.8</v>
      </c>
      <c r="I8" s="9">
        <v>76</v>
      </c>
      <c r="J8" s="3"/>
    </row>
    <row r="9" spans="1:10" ht="16.5" customHeight="1" x14ac:dyDescent="0.2">
      <c r="A9" s="9"/>
      <c r="B9" s="14"/>
      <c r="C9" s="14"/>
      <c r="D9" s="14"/>
      <c r="E9" s="14"/>
      <c r="F9" s="14"/>
      <c r="G9" s="17"/>
      <c r="H9" s="9"/>
      <c r="I9" s="9"/>
      <c r="J9" s="3"/>
    </row>
    <row r="10" spans="1:10" ht="16.5" customHeight="1" x14ac:dyDescent="0.2">
      <c r="A10" s="9" t="s">
        <v>12</v>
      </c>
      <c r="B10" s="14">
        <f>SUM(C10:D10)</f>
        <v>514865</v>
      </c>
      <c r="C10" s="14">
        <v>241656</v>
      </c>
      <c r="D10" s="14">
        <v>273209</v>
      </c>
      <c r="E10" s="14">
        <v>517231</v>
      </c>
      <c r="F10" s="14">
        <v>-2366</v>
      </c>
      <c r="G10" s="17">
        <v>-0.45743584590000003</v>
      </c>
      <c r="H10" s="9">
        <v>429.37</v>
      </c>
      <c r="I10" s="9">
        <v>1199.0999999999999</v>
      </c>
      <c r="J10" s="3"/>
    </row>
    <row r="11" spans="1:10" ht="16.5" customHeight="1" x14ac:dyDescent="0.2">
      <c r="A11" s="9" t="s">
        <v>13</v>
      </c>
      <c r="B11" s="14">
        <f t="shared" ref="B11:B20" si="0">SUM(C11:D11)</f>
        <v>158114</v>
      </c>
      <c r="C11" s="14">
        <v>74336</v>
      </c>
      <c r="D11" s="14">
        <v>83778</v>
      </c>
      <c r="E11" s="14">
        <v>166532</v>
      </c>
      <c r="F11" s="14">
        <v>-8418</v>
      </c>
      <c r="G11" s="17">
        <v>-5.0548843465999997</v>
      </c>
      <c r="H11" s="9">
        <v>419.13</v>
      </c>
      <c r="I11" s="9">
        <v>377.2</v>
      </c>
      <c r="J11" s="3"/>
    </row>
    <row r="12" spans="1:10" ht="16.5" customHeight="1" x14ac:dyDescent="0.2">
      <c r="A12" s="9" t="s">
        <v>14</v>
      </c>
      <c r="B12" s="14">
        <f t="shared" si="0"/>
        <v>77465</v>
      </c>
      <c r="C12" s="14">
        <v>36006</v>
      </c>
      <c r="D12" s="14">
        <v>41459</v>
      </c>
      <c r="E12" s="14">
        <v>84210</v>
      </c>
      <c r="F12" s="14">
        <v>-6745</v>
      </c>
      <c r="G12" s="17">
        <v>-8.0097375608999997</v>
      </c>
      <c r="H12" s="9">
        <v>468.16</v>
      </c>
      <c r="I12" s="9">
        <v>165.5</v>
      </c>
      <c r="J12" s="3"/>
    </row>
    <row r="13" spans="1:10" ht="16.5" customHeight="1" x14ac:dyDescent="0.2">
      <c r="A13" s="9" t="s">
        <v>15</v>
      </c>
      <c r="B13" s="14">
        <f t="shared" si="0"/>
        <v>34951</v>
      </c>
      <c r="C13" s="14">
        <v>16282</v>
      </c>
      <c r="D13" s="14">
        <v>18669</v>
      </c>
      <c r="E13" s="14">
        <v>38370</v>
      </c>
      <c r="F13" s="14">
        <v>-3419</v>
      </c>
      <c r="G13" s="17">
        <v>-8.9106072451999996</v>
      </c>
      <c r="H13" s="9">
        <v>132.68</v>
      </c>
      <c r="I13" s="9">
        <v>263.39999999999998</v>
      </c>
      <c r="J13" s="3"/>
    </row>
    <row r="14" spans="1:10" ht="16.5" customHeight="1" x14ac:dyDescent="0.2">
      <c r="A14" s="9" t="s">
        <v>16</v>
      </c>
      <c r="B14" s="14">
        <f t="shared" si="0"/>
        <v>119903</v>
      </c>
      <c r="C14" s="14">
        <v>57551</v>
      </c>
      <c r="D14" s="14">
        <v>62352</v>
      </c>
      <c r="E14" s="14">
        <v>121735</v>
      </c>
      <c r="F14" s="14">
        <v>-1832</v>
      </c>
      <c r="G14" s="17">
        <v>-1.5049082022</v>
      </c>
      <c r="H14" s="9">
        <v>234.46</v>
      </c>
      <c r="I14" s="9">
        <v>511.4</v>
      </c>
      <c r="J14" s="3"/>
    </row>
    <row r="15" spans="1:10" ht="16.5" customHeight="1" x14ac:dyDescent="0.2">
      <c r="A15" s="9" t="s">
        <v>17</v>
      </c>
      <c r="B15" s="14">
        <f t="shared" si="0"/>
        <v>108174</v>
      </c>
      <c r="C15" s="14">
        <v>51807</v>
      </c>
      <c r="D15" s="14">
        <v>56367</v>
      </c>
      <c r="E15" s="14">
        <v>112091</v>
      </c>
      <c r="F15" s="14">
        <v>-3917</v>
      </c>
      <c r="G15" s="17">
        <v>-3.4944821618000002</v>
      </c>
      <c r="H15" s="9">
        <v>509.98</v>
      </c>
      <c r="I15" s="9">
        <v>212.1</v>
      </c>
      <c r="J15" s="3"/>
    </row>
    <row r="16" spans="1:10" ht="16.5" customHeight="1" x14ac:dyDescent="0.2">
      <c r="A16" s="9" t="s">
        <v>18</v>
      </c>
      <c r="B16" s="14">
        <f t="shared" si="0"/>
        <v>44086</v>
      </c>
      <c r="C16" s="14">
        <v>21013</v>
      </c>
      <c r="D16" s="14">
        <v>23073</v>
      </c>
      <c r="E16" s="14">
        <v>47157</v>
      </c>
      <c r="F16" s="14">
        <v>-3071</v>
      </c>
      <c r="G16" s="17">
        <v>-6.5122887375999996</v>
      </c>
      <c r="H16" s="9">
        <v>432.22</v>
      </c>
      <c r="I16" s="9">
        <v>102</v>
      </c>
      <c r="J16" s="3"/>
    </row>
    <row r="17" spans="1:10" ht="16.5" customHeight="1" x14ac:dyDescent="0.2">
      <c r="A17" s="9" t="s">
        <v>19</v>
      </c>
      <c r="B17" s="14">
        <f t="shared" si="0"/>
        <v>36827</v>
      </c>
      <c r="C17" s="14">
        <v>17083</v>
      </c>
      <c r="D17" s="14">
        <v>19744</v>
      </c>
      <c r="E17" s="14">
        <v>38017</v>
      </c>
      <c r="F17" s="14">
        <v>-1190</v>
      </c>
      <c r="G17" s="17">
        <v>-3.1301786043000002</v>
      </c>
      <c r="H17" s="9">
        <v>194.44</v>
      </c>
      <c r="I17" s="9">
        <v>189.4</v>
      </c>
      <c r="J17" s="3"/>
    </row>
    <row r="18" spans="1:10" ht="16.5" customHeight="1" x14ac:dyDescent="0.2">
      <c r="A18" s="9" t="s">
        <v>20</v>
      </c>
      <c r="B18" s="14">
        <f t="shared" si="0"/>
        <v>87413</v>
      </c>
      <c r="C18" s="14">
        <v>42596</v>
      </c>
      <c r="D18" s="14">
        <v>44817</v>
      </c>
      <c r="E18" s="14">
        <v>90187</v>
      </c>
      <c r="F18" s="14">
        <v>-2774</v>
      </c>
      <c r="G18" s="17">
        <v>-3.0758313282</v>
      </c>
      <c r="H18" s="9">
        <v>421.24</v>
      </c>
      <c r="I18" s="9">
        <v>207.5</v>
      </c>
      <c r="J18" s="3"/>
    </row>
    <row r="19" spans="1:10" ht="16.5" customHeight="1" x14ac:dyDescent="0.2">
      <c r="A19" s="9" t="s">
        <v>21</v>
      </c>
      <c r="B19" s="14">
        <f t="shared" si="0"/>
        <v>38919</v>
      </c>
      <c r="C19" s="14">
        <v>18167</v>
      </c>
      <c r="D19" s="14">
        <v>20752</v>
      </c>
      <c r="E19" s="14">
        <v>42080</v>
      </c>
      <c r="F19" s="14">
        <v>-3161</v>
      </c>
      <c r="G19" s="17">
        <v>-7.5118821293</v>
      </c>
      <c r="H19" s="9">
        <v>514.34</v>
      </c>
      <c r="I19" s="9">
        <v>75.7</v>
      </c>
      <c r="J19" s="3"/>
    </row>
    <row r="20" spans="1:10" ht="16.5" customHeight="1" x14ac:dyDescent="0.2">
      <c r="A20" s="9" t="s">
        <v>22</v>
      </c>
      <c r="B20" s="14">
        <f t="shared" si="0"/>
        <v>34613</v>
      </c>
      <c r="C20" s="14">
        <v>16622</v>
      </c>
      <c r="D20" s="14">
        <v>17991</v>
      </c>
      <c r="E20" s="14">
        <v>35253</v>
      </c>
      <c r="F20" s="14">
        <v>-640</v>
      </c>
      <c r="G20" s="17">
        <v>-1.8154483306</v>
      </c>
      <c r="H20" s="9">
        <v>211.3</v>
      </c>
      <c r="I20" s="9">
        <v>163.80000000000001</v>
      </c>
      <c r="J20" s="3"/>
    </row>
    <row r="21" spans="1:10" ht="16.5" customHeight="1" x14ac:dyDescent="0.2">
      <c r="A21" s="9"/>
      <c r="B21" s="14"/>
      <c r="C21" s="14"/>
      <c r="D21" s="14"/>
      <c r="E21" s="14"/>
      <c r="F21" s="14"/>
      <c r="G21" s="17"/>
      <c r="H21" s="9"/>
      <c r="I21" s="9"/>
      <c r="J21" s="3"/>
    </row>
    <row r="22" spans="1:10" ht="16.5" customHeight="1" x14ac:dyDescent="0.2">
      <c r="A22" s="9" t="s">
        <v>23</v>
      </c>
      <c r="B22" s="14">
        <v>7135</v>
      </c>
      <c r="C22" s="14">
        <v>3677</v>
      </c>
      <c r="D22" s="14">
        <v>3458</v>
      </c>
      <c r="E22" s="14">
        <v>7648</v>
      </c>
      <c r="F22" s="14">
        <v>-513</v>
      </c>
      <c r="G22" s="17">
        <v>-6.7076359833000003</v>
      </c>
      <c r="H22" s="9">
        <v>30.38</v>
      </c>
      <c r="I22" s="9">
        <v>234.9</v>
      </c>
      <c r="J22" s="3"/>
    </row>
    <row r="23" spans="1:10" ht="16.5" customHeight="1" x14ac:dyDescent="0.2">
      <c r="A23" s="9" t="s">
        <v>24</v>
      </c>
      <c r="B23" s="14">
        <f>SUM(C23:D23)</f>
        <v>7135</v>
      </c>
      <c r="C23" s="14">
        <v>3677</v>
      </c>
      <c r="D23" s="14">
        <v>3458</v>
      </c>
      <c r="E23" s="14">
        <v>7648</v>
      </c>
      <c r="F23" s="14">
        <v>-513</v>
      </c>
      <c r="G23" s="17">
        <v>-6.7076359833000003</v>
      </c>
      <c r="H23" s="9">
        <v>30.38</v>
      </c>
      <c r="I23" s="9">
        <v>234.9</v>
      </c>
      <c r="J23" s="3"/>
    </row>
    <row r="24" spans="1:10" ht="16.5" customHeight="1" x14ac:dyDescent="0.2">
      <c r="A24" s="9"/>
      <c r="B24" s="14"/>
      <c r="C24" s="14"/>
      <c r="D24" s="14"/>
      <c r="E24" s="14"/>
      <c r="F24" s="14"/>
      <c r="G24" s="17"/>
      <c r="H24" s="9"/>
      <c r="I24" s="9"/>
      <c r="J24" s="3"/>
    </row>
    <row r="25" spans="1:10" ht="16.5" customHeight="1" x14ac:dyDescent="0.2">
      <c r="A25" s="9" t="s">
        <v>25</v>
      </c>
      <c r="B25" s="14">
        <v>8447</v>
      </c>
      <c r="C25" s="14">
        <v>3957</v>
      </c>
      <c r="D25" s="14">
        <v>4490</v>
      </c>
      <c r="E25" s="14">
        <v>9644</v>
      </c>
      <c r="F25" s="14">
        <v>-1197</v>
      </c>
      <c r="G25" s="17">
        <v>-12.411862297800001</v>
      </c>
      <c r="H25" s="9">
        <v>583.69000000000005</v>
      </c>
      <c r="I25" s="9">
        <v>14.5</v>
      </c>
      <c r="J25" s="3"/>
    </row>
    <row r="26" spans="1:10" ht="16.5" customHeight="1" x14ac:dyDescent="0.2">
      <c r="A26" s="9" t="s">
        <v>26</v>
      </c>
      <c r="B26" s="14">
        <f>SUM(C26:D26)</f>
        <v>8447</v>
      </c>
      <c r="C26" s="14">
        <v>3957</v>
      </c>
      <c r="D26" s="14">
        <v>4490</v>
      </c>
      <c r="E26" s="14">
        <v>9644</v>
      </c>
      <c r="F26" s="14">
        <v>-1197</v>
      </c>
      <c r="G26" s="17">
        <v>-12.411862297800001</v>
      </c>
      <c r="H26" s="9">
        <v>583.69000000000005</v>
      </c>
      <c r="I26" s="9">
        <v>14.5</v>
      </c>
      <c r="J26" s="3"/>
    </row>
    <row r="27" spans="1:10" ht="16.5" customHeight="1" x14ac:dyDescent="0.2">
      <c r="A27" s="9"/>
      <c r="B27" s="14"/>
      <c r="C27" s="14"/>
      <c r="D27" s="14"/>
      <c r="E27" s="14"/>
      <c r="F27" s="14"/>
      <c r="G27" s="17"/>
      <c r="H27" s="9"/>
      <c r="I27" s="9"/>
      <c r="J27" s="3"/>
    </row>
    <row r="28" spans="1:10" ht="16.5" customHeight="1" x14ac:dyDescent="0.2">
      <c r="A28" s="9" t="s">
        <v>27</v>
      </c>
      <c r="B28" s="14">
        <v>51303</v>
      </c>
      <c r="C28" s="14">
        <f>SUM(C29:C30)</f>
        <v>24134</v>
      </c>
      <c r="D28" s="14">
        <f>SUM(D29:D30)</f>
        <v>27169</v>
      </c>
      <c r="E28" s="14">
        <v>52340</v>
      </c>
      <c r="F28" s="14">
        <v>-1037</v>
      </c>
      <c r="G28" s="17">
        <v>-1.9812762705</v>
      </c>
      <c r="H28" s="9">
        <v>121.99</v>
      </c>
      <c r="I28" s="9">
        <v>420.6</v>
      </c>
      <c r="J28" s="3"/>
    </row>
    <row r="29" spans="1:10" ht="16.5" customHeight="1" x14ac:dyDescent="0.2">
      <c r="A29" s="9" t="s">
        <v>28</v>
      </c>
      <c r="B29" s="14">
        <f>SUM(C29:D29)</f>
        <v>30064</v>
      </c>
      <c r="C29" s="14">
        <v>14139</v>
      </c>
      <c r="D29" s="14">
        <v>15925</v>
      </c>
      <c r="E29" s="14">
        <v>30359</v>
      </c>
      <c r="F29" s="14">
        <v>-295</v>
      </c>
      <c r="G29" s="17">
        <v>-0.97170526040000005</v>
      </c>
      <c r="H29" s="9">
        <v>20.41</v>
      </c>
      <c r="I29" s="9">
        <v>1473</v>
      </c>
      <c r="J29" s="3"/>
    </row>
    <row r="30" spans="1:10" ht="16.5" customHeight="1" x14ac:dyDescent="0.2">
      <c r="A30" s="9" t="s">
        <v>29</v>
      </c>
      <c r="B30" s="14">
        <f>SUM(C30:D30)</f>
        <v>21239</v>
      </c>
      <c r="C30" s="14">
        <v>9995</v>
      </c>
      <c r="D30" s="14">
        <v>11244</v>
      </c>
      <c r="E30" s="14">
        <v>21981</v>
      </c>
      <c r="F30" s="14">
        <v>-742</v>
      </c>
      <c r="G30" s="17">
        <v>-3.3756426004</v>
      </c>
      <c r="H30" s="9">
        <v>101.59</v>
      </c>
      <c r="I30" s="9">
        <v>209.1</v>
      </c>
      <c r="J30" s="3"/>
    </row>
    <row r="31" spans="1:10" ht="16.5" customHeight="1" x14ac:dyDescent="0.2">
      <c r="A31" s="9"/>
      <c r="B31" s="14"/>
      <c r="C31" s="14"/>
      <c r="D31" s="14"/>
      <c r="E31" s="14"/>
      <c r="F31" s="14"/>
      <c r="G31" s="17"/>
      <c r="H31" s="9"/>
      <c r="I31" s="9"/>
      <c r="J31" s="3"/>
    </row>
    <row r="32" spans="1:10" ht="16.5" customHeight="1" x14ac:dyDescent="0.2">
      <c r="A32" s="9" t="s">
        <v>30</v>
      </c>
      <c r="B32" s="14">
        <v>16742</v>
      </c>
      <c r="C32" s="14">
        <v>7913</v>
      </c>
      <c r="D32" s="14">
        <v>8829</v>
      </c>
      <c r="E32" s="14">
        <v>18045</v>
      </c>
      <c r="F32" s="14">
        <v>-1303</v>
      </c>
      <c r="G32" s="17">
        <v>-7.2208367968999996</v>
      </c>
      <c r="H32" s="9">
        <v>299.43</v>
      </c>
      <c r="I32" s="9">
        <v>55.9</v>
      </c>
      <c r="J32" s="3"/>
    </row>
    <row r="33" spans="1:10" ht="16.5" customHeight="1" x14ac:dyDescent="0.2">
      <c r="A33" s="9" t="s">
        <v>31</v>
      </c>
      <c r="B33" s="14">
        <f>SUM(C33:D33)</f>
        <v>16742</v>
      </c>
      <c r="C33" s="14">
        <v>7913</v>
      </c>
      <c r="D33" s="14">
        <v>8829</v>
      </c>
      <c r="E33" s="14">
        <v>18045</v>
      </c>
      <c r="F33" s="14">
        <v>-1303</v>
      </c>
      <c r="G33" s="17">
        <v>-7.2208367968999996</v>
      </c>
      <c r="H33" s="9">
        <v>299.43</v>
      </c>
      <c r="I33" s="9">
        <v>55.9</v>
      </c>
      <c r="J33" s="3"/>
    </row>
    <row r="34" spans="1:10" ht="16.5" customHeight="1" x14ac:dyDescent="0.2">
      <c r="A34" s="9"/>
      <c r="B34" s="14"/>
      <c r="C34" s="14"/>
      <c r="D34" s="14"/>
      <c r="E34" s="14"/>
      <c r="F34" s="14"/>
      <c r="G34" s="17"/>
      <c r="H34" s="9"/>
      <c r="I34" s="9"/>
      <c r="J34" s="3"/>
    </row>
    <row r="35" spans="1:10" ht="16.5" customHeight="1" x14ac:dyDescent="0.2">
      <c r="A35" s="9" t="s">
        <v>32</v>
      </c>
      <c r="B35" s="14">
        <v>9626</v>
      </c>
      <c r="C35" s="14">
        <v>4597</v>
      </c>
      <c r="D35" s="14">
        <v>5029</v>
      </c>
      <c r="E35" s="14">
        <v>10882</v>
      </c>
      <c r="F35" s="14">
        <v>-1256</v>
      </c>
      <c r="G35" s="17">
        <v>-11.541995956599999</v>
      </c>
      <c r="H35" s="9">
        <v>93.98</v>
      </c>
      <c r="I35" s="9">
        <v>102.4</v>
      </c>
      <c r="J35" s="3"/>
    </row>
    <row r="36" spans="1:10" ht="16.5" customHeight="1" x14ac:dyDescent="0.2">
      <c r="A36" s="9" t="s">
        <v>33</v>
      </c>
      <c r="B36" s="14">
        <f>SUM(C36:D36)</f>
        <v>9626</v>
      </c>
      <c r="C36" s="14">
        <v>4597</v>
      </c>
      <c r="D36" s="14">
        <v>5029</v>
      </c>
      <c r="E36" s="14">
        <v>10882</v>
      </c>
      <c r="F36" s="14">
        <v>-1256</v>
      </c>
      <c r="G36" s="17">
        <v>-11.541995956599999</v>
      </c>
      <c r="H36" s="9">
        <v>93.98</v>
      </c>
      <c r="I36" s="9">
        <v>102.4</v>
      </c>
      <c r="J36" s="3"/>
    </row>
    <row r="37" spans="1:10" ht="16.5" customHeight="1" x14ac:dyDescent="0.2">
      <c r="A37" s="9"/>
      <c r="B37" s="14"/>
      <c r="C37" s="14"/>
      <c r="D37" s="14"/>
      <c r="E37" s="14"/>
      <c r="F37" s="14"/>
      <c r="G37" s="17"/>
      <c r="H37" s="9"/>
      <c r="I37" s="9"/>
      <c r="J37" s="3"/>
    </row>
    <row r="38" spans="1:10" ht="16.5" customHeight="1" x14ac:dyDescent="0.2">
      <c r="A38" s="9" t="s">
        <v>34</v>
      </c>
      <c r="B38" s="14">
        <v>14777</v>
      </c>
      <c r="C38" s="14">
        <f>SUM(C39:C40)</f>
        <v>6814</v>
      </c>
      <c r="D38" s="14">
        <f>SUM(D39:D40)</f>
        <v>7963</v>
      </c>
      <c r="E38" s="14">
        <v>16010</v>
      </c>
      <c r="F38" s="14">
        <v>-1233</v>
      </c>
      <c r="G38" s="17">
        <v>-7.7014366021000003</v>
      </c>
      <c r="H38" s="9">
        <v>340.34</v>
      </c>
      <c r="I38" s="9">
        <v>43.4</v>
      </c>
      <c r="J38" s="3"/>
    </row>
    <row r="39" spans="1:10" ht="16.5" customHeight="1" x14ac:dyDescent="0.2">
      <c r="A39" s="9" t="s">
        <v>35</v>
      </c>
      <c r="B39" s="14">
        <f>SUM(C39:D39)</f>
        <v>4072</v>
      </c>
      <c r="C39" s="14">
        <v>1887</v>
      </c>
      <c r="D39" s="14">
        <v>2185</v>
      </c>
      <c r="E39" s="14">
        <v>4377</v>
      </c>
      <c r="F39" s="14">
        <v>-305</v>
      </c>
      <c r="G39" s="17">
        <v>-6.9682430889000004</v>
      </c>
      <c r="H39" s="9">
        <v>98.45</v>
      </c>
      <c r="I39" s="9">
        <v>41.4</v>
      </c>
      <c r="J39" s="3"/>
    </row>
    <row r="40" spans="1:10" ht="16.5" customHeight="1" x14ac:dyDescent="0.2">
      <c r="A40" s="9" t="s">
        <v>36</v>
      </c>
      <c r="B40" s="14">
        <f>SUM(C40:D40)</f>
        <v>10705</v>
      </c>
      <c r="C40" s="14">
        <v>4927</v>
      </c>
      <c r="D40" s="14">
        <v>5778</v>
      </c>
      <c r="E40" s="14">
        <v>11633</v>
      </c>
      <c r="F40" s="14">
        <v>-928</v>
      </c>
      <c r="G40" s="17">
        <v>-7.9773059399999999</v>
      </c>
      <c r="H40" s="9">
        <v>241.88</v>
      </c>
      <c r="I40" s="9">
        <v>44.3</v>
      </c>
      <c r="J40" s="3"/>
    </row>
    <row r="41" spans="1:10" ht="16.5" customHeight="1" x14ac:dyDescent="0.2">
      <c r="A41" s="9"/>
      <c r="B41" s="14"/>
      <c r="C41" s="14"/>
      <c r="D41" s="14"/>
      <c r="E41" s="14"/>
      <c r="F41" s="14"/>
      <c r="G41" s="17"/>
      <c r="H41" s="9"/>
      <c r="I41" s="9"/>
      <c r="J41" s="3"/>
    </row>
    <row r="42" spans="1:10" ht="16.5" customHeight="1" x14ac:dyDescent="0.2">
      <c r="A42" s="9" t="s">
        <v>37</v>
      </c>
      <c r="B42" s="14">
        <v>21902</v>
      </c>
      <c r="C42" s="14">
        <v>10169</v>
      </c>
      <c r="D42" s="14">
        <v>11733</v>
      </c>
      <c r="E42" s="14">
        <v>24061</v>
      </c>
      <c r="F42" s="14">
        <v>-2159</v>
      </c>
      <c r="G42" s="17">
        <v>-8.9730268899999999</v>
      </c>
      <c r="H42" s="9">
        <v>238.99</v>
      </c>
      <c r="I42" s="9">
        <v>91.6</v>
      </c>
      <c r="J42" s="3"/>
    </row>
    <row r="43" spans="1:10" ht="16.5" customHeight="1" x14ac:dyDescent="0.2">
      <c r="A43" s="10" t="s">
        <v>38</v>
      </c>
      <c r="B43" s="15">
        <f>SUM(C43:D43)</f>
        <v>21902</v>
      </c>
      <c r="C43" s="15">
        <v>10169</v>
      </c>
      <c r="D43" s="15">
        <v>11733</v>
      </c>
      <c r="E43" s="15">
        <v>24061</v>
      </c>
      <c r="F43" s="15">
        <v>-2159</v>
      </c>
      <c r="G43" s="18">
        <v>-8.9730268899999999</v>
      </c>
      <c r="H43" s="10">
        <v>238.99</v>
      </c>
      <c r="I43" s="10">
        <v>91.6</v>
      </c>
      <c r="J43" s="3"/>
    </row>
    <row r="44" spans="1:10" x14ac:dyDescent="0.2">
      <c r="A44" s="3" t="s">
        <v>39</v>
      </c>
      <c r="B44" s="3"/>
      <c r="C44" s="3"/>
      <c r="D44" s="3"/>
      <c r="E44" s="3"/>
      <c r="F44" s="3"/>
      <c r="G44" s="3"/>
      <c r="H44" s="3"/>
      <c r="I44" s="3"/>
      <c r="J44" s="3"/>
    </row>
    <row r="46" spans="1:10" x14ac:dyDescent="0.2">
      <c r="A46" s="3"/>
    </row>
  </sheetData>
  <phoneticPr fontId="2"/>
  <pageMargins left="0.7" right="0.7" top="0.75" bottom="0.75" header="0.3" footer="0.3"/>
  <pageSetup paperSize="9" scale="9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27市町別人口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fujioka-katsumi</dc:creator>
  <cp:lastModifiedBy>User</cp:lastModifiedBy>
  <cp:lastPrinted>2024-08-24T06:47:11Z</cp:lastPrinted>
  <dcterms:created xsi:type="dcterms:W3CDTF">2001-10-11T01:16:06Z</dcterms:created>
  <dcterms:modified xsi:type="dcterms:W3CDTF">2024-08-24T06:47:25Z</dcterms:modified>
</cp:coreProperties>
</file>