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640" activeTab="0"/>
  </bookViews>
  <sheets>
    <sheet name="ウエイト及び品目数" sheetId="1" r:id="rId1"/>
  </sheets>
  <externalReferences>
    <externalReference r:id="rId4"/>
  </externalReferences>
  <definedNames>
    <definedName name="_xlnm.Print_Area" localSheetId="0">'ウエイト及び品目数'!$A$1:$L$23</definedName>
    <definedName name="_xlnm.Print_Titles" localSheetId="0">'ウエイト及び品目数'!$2:$5</definedName>
  </definedNames>
  <calcPr fullCalcOnLoad="1"/>
</workbook>
</file>

<file path=xl/sharedStrings.xml><?xml version="1.0" encoding="utf-8"?>
<sst xmlns="http://schemas.openxmlformats.org/spreadsheetml/2006/main" count="30" uniqueCount="29">
  <si>
    <t>鉱工業</t>
  </si>
  <si>
    <t>製造工業</t>
  </si>
  <si>
    <t>鉄鋼業</t>
  </si>
  <si>
    <t>非鉄金属工業</t>
  </si>
  <si>
    <t>金属製品工業</t>
  </si>
  <si>
    <t>電気機械工業</t>
  </si>
  <si>
    <t>輸送機械工業</t>
  </si>
  <si>
    <t>窯業・土石製品工業</t>
  </si>
  <si>
    <t>化学工業</t>
  </si>
  <si>
    <t>石油・石炭製品工業</t>
  </si>
  <si>
    <t>プラスチック製品工業</t>
  </si>
  <si>
    <t>繊維工業</t>
  </si>
  <si>
    <t>その他工業</t>
  </si>
  <si>
    <t>新規</t>
  </si>
  <si>
    <t>廃止</t>
  </si>
  <si>
    <t>パルプ・紙・紙加工品工業</t>
  </si>
  <si>
    <t>増減
Ａ-Ｂ</t>
  </si>
  <si>
    <t>増減
ａ-ｂ</t>
  </si>
  <si>
    <t>ウ エ イ ト</t>
  </si>
  <si>
    <t>採　用　品　目　数</t>
  </si>
  <si>
    <t>業　種　分　類</t>
  </si>
  <si>
    <t>新旧基準の業種別ウエイト及び採用品目数</t>
  </si>
  <si>
    <t>汎用・生産用機械工業</t>
  </si>
  <si>
    <t>食料品工業</t>
  </si>
  <si>
    <t>-</t>
  </si>
  <si>
    <t>2020年
基準
Ａ</t>
  </si>
  <si>
    <t>2015年
基準
Ｂ</t>
  </si>
  <si>
    <t>2020年
基準
ａ</t>
  </si>
  <si>
    <t>2015年
基準
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</si>
</sst>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;&quot;△ &quot;0"/>
    <numFmt numFmtId="178" formatCode="0.0;&quot;△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176" fontId="0" fillId="0" borderId="0" xfId="0" applyNumberFormat="1" applyFont="1" applyFill="1" applyAlignment="1">
      <alignment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0" fillId="0" borderId="0" xfId="0" applyFont="1" applyAlignment="1">
      <alignment/>
    </xf>
    <xf numFmtId="178" fontId="7" fillId="0" borderId="11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wrapText="1"/>
    </xf>
    <xf numFmtId="178" fontId="7" fillId="0" borderId="11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/>
    </xf>
    <xf numFmtId="176" fontId="7" fillId="0" borderId="17" xfId="0" applyNumberFormat="1" applyFont="1" applyBorder="1" applyAlignment="1">
      <alignment horizontal="right" vertical="center"/>
    </xf>
    <xf numFmtId="178" fontId="7" fillId="0" borderId="17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76" fontId="7" fillId="0" borderId="32" xfId="0" applyNumberFormat="1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horizontal="center" vertical="center"/>
    </xf>
    <xf numFmtId="176" fontId="7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16</xdr:row>
      <xdr:rowOff>0</xdr:rowOff>
    </xdr:from>
    <xdr:ext cx="171450" cy="400050"/>
    <xdr:sp fLocksText="0">
      <xdr:nvSpPr>
        <xdr:cNvPr id="1" name="Text Box 1"/>
        <xdr:cNvSpPr txBox="1">
          <a:spLocks noChangeArrowheads="1"/>
        </xdr:cNvSpPr>
      </xdr:nvSpPr>
      <xdr:spPr>
        <a:xfrm>
          <a:off x="314325" y="642937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400050"/>
    <xdr:sp fLocksText="0">
      <xdr:nvSpPr>
        <xdr:cNvPr id="2" name="Text Box 1"/>
        <xdr:cNvSpPr txBox="1">
          <a:spLocks noChangeArrowheads="1"/>
        </xdr:cNvSpPr>
      </xdr:nvSpPr>
      <xdr:spPr>
        <a:xfrm>
          <a:off x="3524250" y="64293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400050"/>
    <xdr:sp fLocksText="0">
      <xdr:nvSpPr>
        <xdr:cNvPr id="3" name="Text Box 1"/>
        <xdr:cNvSpPr txBox="1">
          <a:spLocks noChangeArrowheads="1"/>
        </xdr:cNvSpPr>
      </xdr:nvSpPr>
      <xdr:spPr>
        <a:xfrm>
          <a:off x="3524250" y="64293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0975" cy="400050"/>
    <xdr:sp fLocksText="0">
      <xdr:nvSpPr>
        <xdr:cNvPr id="4" name="Text Box 1"/>
        <xdr:cNvSpPr txBox="1">
          <a:spLocks noChangeArrowheads="1"/>
        </xdr:cNvSpPr>
      </xdr:nvSpPr>
      <xdr:spPr>
        <a:xfrm>
          <a:off x="2171700" y="64293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400050"/>
    <xdr:sp fLocksText="0">
      <xdr:nvSpPr>
        <xdr:cNvPr id="5" name="Text Box 1"/>
        <xdr:cNvSpPr txBox="1">
          <a:spLocks noChangeArrowheads="1"/>
        </xdr:cNvSpPr>
      </xdr:nvSpPr>
      <xdr:spPr>
        <a:xfrm>
          <a:off x="2847975" y="64293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shida-kenzi\AppData\Roaming\Microsoft\AddIns\Relaxtool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table"/>
      <sheetName val="BinaryView"/>
      <sheetName val="Undo"/>
      <sheetName val="Work"/>
      <sheetName val="Info"/>
      <sheetName val="stampEx"/>
      <sheetName val="stampBz1"/>
      <sheetName val="stampBz1r"/>
      <sheetName val="stampBz2"/>
      <sheetName val="stampBz2r"/>
      <sheetName val="stampBz3"/>
      <sheetName val="stampBz3r"/>
      <sheetName val="sakura"/>
      <sheetName val="fsGallery01"/>
      <sheetName val="fsGallery02"/>
      <sheetName val="fsGallery03"/>
      <sheetName val="fsGallery04"/>
      <sheetName val="fsGallery05"/>
      <sheetName val="fsGallery06"/>
      <sheetName val="SQL"/>
      <sheetName val="単票形式ファイル読込定義シート"/>
      <sheetName val="Grep結果"/>
      <sheetName val="ページ数カウント結果"/>
      <sheetName val="比較結果"/>
      <sheetName val="key"/>
      <sheetName val="Section"/>
      <sheetName val="ShortC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tabSelected="1" view="pageBreakPreview" zoomScale="85" zoomScaleNormal="75" zoomScaleSheetLayoutView="85" zoomScalePageLayoutView="0" workbookViewId="0" topLeftCell="A4">
      <pane ySplit="3" topLeftCell="A7" activePane="bottomLeft" state="frozen"/>
      <selection pane="topLeft" activeCell="A4" sqref="A4"/>
      <selection pane="bottomLeft" activeCell="P11" sqref="P11"/>
    </sheetView>
  </sheetViews>
  <sheetFormatPr defaultColWidth="9.00390625" defaultRowHeight="13.5"/>
  <cols>
    <col min="1" max="2" width="1.25" style="1" customWidth="1"/>
    <col min="3" max="3" width="1.625" style="1" customWidth="1"/>
    <col min="4" max="4" width="24.375" style="2" customWidth="1"/>
    <col min="5" max="6" width="8.875" style="13" customWidth="1"/>
    <col min="7" max="7" width="8.875" style="1" customWidth="1"/>
    <col min="8" max="10" width="8.625" style="1" customWidth="1"/>
    <col min="11" max="12" width="6.625" style="1" customWidth="1"/>
    <col min="13" max="16384" width="9.00390625" style="1" customWidth="1"/>
  </cols>
  <sheetData>
    <row r="1" ht="6.75" customHeight="1"/>
    <row r="2" spans="1:12" ht="27.75" customHeight="1">
      <c r="A2" s="27" t="s">
        <v>21</v>
      </c>
      <c r="B2" s="20"/>
      <c r="C2" s="20"/>
      <c r="D2" s="21"/>
      <c r="E2" s="22"/>
      <c r="F2" s="22"/>
      <c r="G2" s="20"/>
      <c r="H2" s="20"/>
      <c r="I2" s="20"/>
      <c r="J2" s="20"/>
      <c r="K2" s="20"/>
      <c r="L2" s="20"/>
    </row>
    <row r="3" spans="1:12" ht="5.25" customHeight="1" thickBot="1">
      <c r="A3" s="27"/>
      <c r="B3" s="20"/>
      <c r="C3" s="20"/>
      <c r="D3" s="21"/>
      <c r="E3" s="22"/>
      <c r="F3" s="22"/>
      <c r="G3" s="20"/>
      <c r="H3" s="20"/>
      <c r="I3" s="20"/>
      <c r="J3" s="20"/>
      <c r="K3" s="20"/>
      <c r="L3" s="20"/>
    </row>
    <row r="4" spans="1:12" ht="30" customHeight="1">
      <c r="A4" s="49" t="s">
        <v>20</v>
      </c>
      <c r="B4" s="50"/>
      <c r="C4" s="50"/>
      <c r="D4" s="51"/>
      <c r="E4" s="58" t="s">
        <v>18</v>
      </c>
      <c r="F4" s="59"/>
      <c r="G4" s="60"/>
      <c r="H4" s="61" t="s">
        <v>19</v>
      </c>
      <c r="I4" s="61"/>
      <c r="J4" s="61"/>
      <c r="K4" s="61"/>
      <c r="L4" s="62"/>
    </row>
    <row r="5" spans="1:12" s="4" customFormat="1" ht="19.5" customHeight="1">
      <c r="A5" s="52"/>
      <c r="B5" s="53"/>
      <c r="C5" s="53"/>
      <c r="D5" s="54"/>
      <c r="E5" s="38" t="s">
        <v>25</v>
      </c>
      <c r="F5" s="38" t="s">
        <v>26</v>
      </c>
      <c r="G5" s="47" t="s">
        <v>16</v>
      </c>
      <c r="H5" s="46" t="s">
        <v>27</v>
      </c>
      <c r="I5" s="46" t="s">
        <v>28</v>
      </c>
      <c r="J5" s="48" t="s">
        <v>17</v>
      </c>
      <c r="K5" s="29"/>
      <c r="L5" s="35"/>
    </row>
    <row r="6" spans="1:12" s="5" customFormat="1" ht="34.5" customHeight="1">
      <c r="A6" s="55"/>
      <c r="B6" s="56"/>
      <c r="C6" s="56"/>
      <c r="D6" s="57"/>
      <c r="E6" s="39"/>
      <c r="F6" s="39"/>
      <c r="G6" s="47"/>
      <c r="H6" s="47"/>
      <c r="I6" s="47"/>
      <c r="J6" s="47"/>
      <c r="K6" s="19" t="s">
        <v>13</v>
      </c>
      <c r="L6" s="36" t="s">
        <v>14</v>
      </c>
    </row>
    <row r="7" spans="1:12" ht="38.25" customHeight="1">
      <c r="A7" s="43" t="s">
        <v>0</v>
      </c>
      <c r="B7" s="42"/>
      <c r="C7" s="42"/>
      <c r="D7" s="42"/>
      <c r="E7" s="14">
        <v>10000</v>
      </c>
      <c r="F7" s="14">
        <v>10000.000000000002</v>
      </c>
      <c r="G7" s="30" t="s">
        <v>24</v>
      </c>
      <c r="H7" s="23">
        <v>95</v>
      </c>
      <c r="I7" s="23">
        <v>95</v>
      </c>
      <c r="J7" s="23">
        <f aca="true" t="shared" si="0" ref="J7:J22">H7-I7</f>
        <v>0</v>
      </c>
      <c r="K7" s="23">
        <f>SUM(K9:K22)</f>
        <v>7</v>
      </c>
      <c r="L7" s="24">
        <f>SUM(L9:L22)</f>
        <v>-7</v>
      </c>
    </row>
    <row r="8" spans="1:12" ht="38.25" customHeight="1">
      <c r="A8" s="25"/>
      <c r="B8" s="40" t="s">
        <v>1</v>
      </c>
      <c r="C8" s="42"/>
      <c r="D8" s="42"/>
      <c r="E8" s="14">
        <v>10000</v>
      </c>
      <c r="F8" s="14">
        <v>10000.000000000002</v>
      </c>
      <c r="G8" s="30" t="s">
        <v>24</v>
      </c>
      <c r="H8" s="23">
        <v>95</v>
      </c>
      <c r="I8" s="23">
        <v>95</v>
      </c>
      <c r="J8" s="23">
        <f t="shared" si="0"/>
        <v>0</v>
      </c>
      <c r="K8" s="23">
        <f>SUM(K9:K22)</f>
        <v>7</v>
      </c>
      <c r="L8" s="24">
        <f>SUM(L9:L22)</f>
        <v>-7</v>
      </c>
    </row>
    <row r="9" spans="1:12" ht="38.25" customHeight="1">
      <c r="A9" s="25"/>
      <c r="B9" s="12"/>
      <c r="C9" s="40" t="s">
        <v>2</v>
      </c>
      <c r="D9" s="42"/>
      <c r="E9" s="14">
        <v>130.20000000000002</v>
      </c>
      <c r="F9" s="14">
        <v>174.7</v>
      </c>
      <c r="G9" s="28">
        <f aca="true" t="shared" si="1" ref="G9:G22">E9-F9</f>
        <v>-44.49999999999997</v>
      </c>
      <c r="H9" s="23">
        <v>3</v>
      </c>
      <c r="I9" s="23">
        <v>3</v>
      </c>
      <c r="J9" s="23">
        <f t="shared" si="0"/>
        <v>0</v>
      </c>
      <c r="K9" s="23">
        <v>0</v>
      </c>
      <c r="L9" s="24">
        <v>0</v>
      </c>
    </row>
    <row r="10" spans="1:12" ht="38.25" customHeight="1">
      <c r="A10" s="25"/>
      <c r="B10" s="12"/>
      <c r="C10" s="40" t="s">
        <v>3</v>
      </c>
      <c r="D10" s="42"/>
      <c r="E10" s="14">
        <v>1208.7</v>
      </c>
      <c r="F10" s="14">
        <v>911.4</v>
      </c>
      <c r="G10" s="28">
        <f t="shared" si="1"/>
        <v>297.30000000000007</v>
      </c>
      <c r="H10" s="23">
        <v>6</v>
      </c>
      <c r="I10" s="23">
        <v>6</v>
      </c>
      <c r="J10" s="23">
        <f t="shared" si="0"/>
        <v>0</v>
      </c>
      <c r="K10" s="23">
        <v>0</v>
      </c>
      <c r="L10" s="24">
        <v>0</v>
      </c>
    </row>
    <row r="11" spans="1:12" ht="38.25" customHeight="1">
      <c r="A11" s="25"/>
      <c r="B11" s="12"/>
      <c r="C11" s="40" t="s">
        <v>4</v>
      </c>
      <c r="D11" s="41"/>
      <c r="E11" s="15">
        <v>121.69999999999999</v>
      </c>
      <c r="F11" s="15">
        <v>139</v>
      </c>
      <c r="G11" s="28">
        <f t="shared" si="1"/>
        <v>-17.30000000000001</v>
      </c>
      <c r="H11" s="23">
        <v>5</v>
      </c>
      <c r="I11" s="23">
        <v>5</v>
      </c>
      <c r="J11" s="23">
        <f t="shared" si="0"/>
        <v>0</v>
      </c>
      <c r="K11" s="23">
        <v>0</v>
      </c>
      <c r="L11" s="24">
        <v>0</v>
      </c>
    </row>
    <row r="12" spans="1:12" ht="38.25" customHeight="1">
      <c r="A12" s="25"/>
      <c r="B12" s="12"/>
      <c r="C12" s="40" t="s">
        <v>22</v>
      </c>
      <c r="D12" s="42"/>
      <c r="E12" s="14">
        <v>1507.5</v>
      </c>
      <c r="F12" s="14">
        <v>996.8</v>
      </c>
      <c r="G12" s="28">
        <f t="shared" si="1"/>
        <v>510.70000000000005</v>
      </c>
      <c r="H12" s="23">
        <v>8</v>
      </c>
      <c r="I12" s="23">
        <v>11</v>
      </c>
      <c r="J12" s="23">
        <f t="shared" si="0"/>
        <v>-3</v>
      </c>
      <c r="K12" s="23">
        <v>0</v>
      </c>
      <c r="L12" s="24">
        <v>-3</v>
      </c>
    </row>
    <row r="13" spans="1:12" ht="38.25" customHeight="1">
      <c r="A13" s="25"/>
      <c r="B13" s="12"/>
      <c r="C13" s="40" t="s">
        <v>5</v>
      </c>
      <c r="D13" s="41"/>
      <c r="E13" s="15">
        <v>622.6999999999999</v>
      </c>
      <c r="F13" s="15">
        <v>727.1</v>
      </c>
      <c r="G13" s="28">
        <f t="shared" si="1"/>
        <v>-104.40000000000009</v>
      </c>
      <c r="H13" s="23">
        <v>6</v>
      </c>
      <c r="I13" s="23">
        <v>4</v>
      </c>
      <c r="J13" s="23">
        <f t="shared" si="0"/>
        <v>2</v>
      </c>
      <c r="K13" s="23">
        <v>2</v>
      </c>
      <c r="L13" s="24">
        <v>0</v>
      </c>
    </row>
    <row r="14" spans="1:12" ht="38.25" customHeight="1">
      <c r="A14" s="25"/>
      <c r="B14" s="12"/>
      <c r="C14" s="40" t="s">
        <v>6</v>
      </c>
      <c r="D14" s="41"/>
      <c r="E14" s="15">
        <v>804.3</v>
      </c>
      <c r="F14" s="15">
        <v>1174.2</v>
      </c>
      <c r="G14" s="28">
        <f t="shared" si="1"/>
        <v>-369.9000000000001</v>
      </c>
      <c r="H14" s="23">
        <v>1</v>
      </c>
      <c r="I14" s="23">
        <v>1</v>
      </c>
      <c r="J14" s="23">
        <f t="shared" si="0"/>
        <v>0</v>
      </c>
      <c r="K14" s="23">
        <v>0</v>
      </c>
      <c r="L14" s="24">
        <v>0</v>
      </c>
    </row>
    <row r="15" spans="1:12" ht="38.25" customHeight="1">
      <c r="A15" s="25"/>
      <c r="B15" s="12"/>
      <c r="C15" s="40" t="s">
        <v>7</v>
      </c>
      <c r="D15" s="41"/>
      <c r="E15" s="15">
        <v>64.9</v>
      </c>
      <c r="F15" s="15">
        <v>70.3</v>
      </c>
      <c r="G15" s="28">
        <f t="shared" si="1"/>
        <v>-5.3999999999999915</v>
      </c>
      <c r="H15" s="23">
        <v>5</v>
      </c>
      <c r="I15" s="23">
        <v>4</v>
      </c>
      <c r="J15" s="23">
        <f t="shared" si="0"/>
        <v>1</v>
      </c>
      <c r="K15" s="23">
        <v>1</v>
      </c>
      <c r="L15" s="24">
        <v>0</v>
      </c>
    </row>
    <row r="16" spans="1:12" ht="38.25" customHeight="1">
      <c r="A16" s="25"/>
      <c r="B16" s="12"/>
      <c r="C16" s="40" t="s">
        <v>8</v>
      </c>
      <c r="D16" s="41"/>
      <c r="E16" s="15">
        <v>1068.2</v>
      </c>
      <c r="F16" s="15">
        <v>1279.1</v>
      </c>
      <c r="G16" s="28">
        <f t="shared" si="1"/>
        <v>-210.89999999999986</v>
      </c>
      <c r="H16" s="23">
        <v>21</v>
      </c>
      <c r="I16" s="23">
        <v>19</v>
      </c>
      <c r="J16" s="23">
        <f t="shared" si="0"/>
        <v>2</v>
      </c>
      <c r="K16" s="23">
        <v>3</v>
      </c>
      <c r="L16" s="24">
        <v>-1</v>
      </c>
    </row>
    <row r="17" spans="1:12" ht="38.25" customHeight="1">
      <c r="A17" s="25"/>
      <c r="B17" s="12"/>
      <c r="C17" s="40" t="s">
        <v>9</v>
      </c>
      <c r="D17" s="41"/>
      <c r="E17" s="15">
        <v>97.1</v>
      </c>
      <c r="F17" s="15">
        <v>491.6</v>
      </c>
      <c r="G17" s="28">
        <f t="shared" si="1"/>
        <v>-394.5</v>
      </c>
      <c r="H17" s="23">
        <v>7</v>
      </c>
      <c r="I17" s="23">
        <v>7</v>
      </c>
      <c r="J17" s="23">
        <f t="shared" si="0"/>
        <v>0</v>
      </c>
      <c r="K17" s="23">
        <v>0</v>
      </c>
      <c r="L17" s="24">
        <v>0</v>
      </c>
    </row>
    <row r="18" spans="1:12" ht="38.25" customHeight="1">
      <c r="A18" s="25"/>
      <c r="B18" s="12"/>
      <c r="C18" s="40" t="s">
        <v>10</v>
      </c>
      <c r="D18" s="41"/>
      <c r="E18" s="15">
        <v>914.2</v>
      </c>
      <c r="F18" s="15">
        <v>615.1</v>
      </c>
      <c r="G18" s="28">
        <f t="shared" si="1"/>
        <v>299.1</v>
      </c>
      <c r="H18" s="23">
        <v>2</v>
      </c>
      <c r="I18" s="23">
        <v>4</v>
      </c>
      <c r="J18" s="23">
        <f t="shared" si="0"/>
        <v>-2</v>
      </c>
      <c r="K18" s="23">
        <v>0</v>
      </c>
      <c r="L18" s="24">
        <v>-2</v>
      </c>
    </row>
    <row r="19" spans="1:12" ht="38.25" customHeight="1">
      <c r="A19" s="25"/>
      <c r="B19" s="12"/>
      <c r="C19" s="40" t="s">
        <v>15</v>
      </c>
      <c r="D19" s="41"/>
      <c r="E19" s="15">
        <v>1480.4</v>
      </c>
      <c r="F19" s="15">
        <v>1287.3</v>
      </c>
      <c r="G19" s="28">
        <f t="shared" si="1"/>
        <v>193.10000000000014</v>
      </c>
      <c r="H19" s="23">
        <v>11</v>
      </c>
      <c r="I19" s="23">
        <v>11</v>
      </c>
      <c r="J19" s="23">
        <f t="shared" si="0"/>
        <v>0</v>
      </c>
      <c r="K19" s="23">
        <v>0</v>
      </c>
      <c r="L19" s="24">
        <v>0</v>
      </c>
    </row>
    <row r="20" spans="1:12" ht="38.25" customHeight="1">
      <c r="A20" s="25"/>
      <c r="B20" s="12"/>
      <c r="C20" s="40" t="s">
        <v>11</v>
      </c>
      <c r="D20" s="41"/>
      <c r="E20" s="15">
        <v>809.8000000000001</v>
      </c>
      <c r="F20" s="15">
        <v>696.5</v>
      </c>
      <c r="G20" s="28">
        <f t="shared" si="1"/>
        <v>113.30000000000007</v>
      </c>
      <c r="H20" s="23">
        <v>5</v>
      </c>
      <c r="I20" s="23">
        <v>5</v>
      </c>
      <c r="J20" s="23">
        <f t="shared" si="0"/>
        <v>0</v>
      </c>
      <c r="K20" s="23">
        <v>0</v>
      </c>
      <c r="L20" s="24">
        <v>0</v>
      </c>
    </row>
    <row r="21" spans="1:12" ht="38.25" customHeight="1">
      <c r="A21" s="25"/>
      <c r="B21" s="12"/>
      <c r="C21" s="40" t="s">
        <v>23</v>
      </c>
      <c r="D21" s="41"/>
      <c r="E21" s="15">
        <v>1049.7000000000003</v>
      </c>
      <c r="F21" s="15">
        <v>1296.3</v>
      </c>
      <c r="G21" s="28">
        <f t="shared" si="1"/>
        <v>-246.59999999999968</v>
      </c>
      <c r="H21" s="23">
        <v>12</v>
      </c>
      <c r="I21" s="23">
        <v>12</v>
      </c>
      <c r="J21" s="23">
        <f t="shared" si="0"/>
        <v>0</v>
      </c>
      <c r="K21" s="23">
        <v>1</v>
      </c>
      <c r="L21" s="24">
        <v>-1</v>
      </c>
    </row>
    <row r="22" spans="1:12" ht="38.25" customHeight="1" thickBot="1">
      <c r="A22" s="26"/>
      <c r="B22" s="31"/>
      <c r="C22" s="44" t="s">
        <v>12</v>
      </c>
      <c r="D22" s="45"/>
      <c r="E22" s="32">
        <v>120.60000000000001</v>
      </c>
      <c r="F22" s="32">
        <v>140.6</v>
      </c>
      <c r="G22" s="33">
        <f t="shared" si="1"/>
        <v>-19.999999999999986</v>
      </c>
      <c r="H22" s="34">
        <v>3</v>
      </c>
      <c r="I22" s="34">
        <v>3</v>
      </c>
      <c r="J22" s="34">
        <f t="shared" si="0"/>
        <v>0</v>
      </c>
      <c r="K22" s="34">
        <v>0</v>
      </c>
      <c r="L22" s="37">
        <v>0</v>
      </c>
    </row>
    <row r="23" spans="4:11" ht="11.25" customHeight="1">
      <c r="D23" s="6"/>
      <c r="E23" s="16"/>
      <c r="F23" s="16"/>
      <c r="G23" s="11"/>
      <c r="H23" s="11"/>
      <c r="I23" s="11"/>
      <c r="J23" s="11"/>
      <c r="K23" s="11"/>
    </row>
    <row r="24" spans="4:11" ht="18" customHeight="1" hidden="1">
      <c r="D24" s="7"/>
      <c r="E24" s="16"/>
      <c r="F24" s="17"/>
      <c r="G24" s="10"/>
      <c r="H24" s="10"/>
      <c r="I24" s="10"/>
      <c r="J24" s="10"/>
      <c r="K24" s="10"/>
    </row>
    <row r="25" spans="7:11" ht="19.5" customHeight="1" hidden="1">
      <c r="G25" s="8"/>
      <c r="H25" s="8"/>
      <c r="I25" s="8"/>
      <c r="J25" s="8"/>
      <c r="K25" s="8"/>
    </row>
    <row r="26" spans="7:11" ht="18.75" customHeight="1" hidden="1">
      <c r="G26" s="8"/>
      <c r="H26" s="8"/>
      <c r="I26" s="8"/>
      <c r="J26" s="8"/>
      <c r="K26" s="8"/>
    </row>
    <row r="27" ht="14.25" customHeight="1" hidden="1"/>
    <row r="28" ht="13.5">
      <c r="A28" s="3"/>
    </row>
    <row r="32" spans="4:6" ht="12.75">
      <c r="D32" s="9"/>
      <c r="F32" s="18"/>
    </row>
    <row r="33" spans="4:6" ht="12.75">
      <c r="D33" s="9"/>
      <c r="F33" s="18"/>
    </row>
    <row r="34" spans="4:6" ht="12.75">
      <c r="D34" s="9"/>
      <c r="F34" s="18"/>
    </row>
    <row r="42" spans="1:11" s="2" customFormat="1" ht="12.75">
      <c r="A42" s="1"/>
      <c r="B42" s="1"/>
      <c r="C42" s="1"/>
      <c r="D42" s="9"/>
      <c r="E42" s="13"/>
      <c r="F42" s="18"/>
      <c r="G42" s="1"/>
      <c r="H42" s="1"/>
      <c r="I42" s="1"/>
      <c r="J42" s="1"/>
      <c r="K42" s="1"/>
    </row>
    <row r="43" spans="1:11" s="2" customFormat="1" ht="12.75">
      <c r="A43" s="1"/>
      <c r="B43" s="1"/>
      <c r="C43" s="1"/>
      <c r="D43" s="9"/>
      <c r="E43" s="13"/>
      <c r="F43" s="18"/>
      <c r="G43" s="1"/>
      <c r="H43" s="1"/>
      <c r="I43" s="1"/>
      <c r="J43" s="1"/>
      <c r="K43" s="1"/>
    </row>
    <row r="49" spans="1:11" s="2" customFormat="1" ht="9" customHeight="1">
      <c r="A49" s="1"/>
      <c r="B49" s="1"/>
      <c r="C49" s="1"/>
      <c r="E49" s="13"/>
      <c r="F49" s="13"/>
      <c r="G49" s="1"/>
      <c r="H49" s="1"/>
      <c r="I49" s="1"/>
      <c r="J49" s="1"/>
      <c r="K49" s="1"/>
    </row>
  </sheetData>
  <sheetProtection/>
  <mergeCells count="25">
    <mergeCell ref="H5:H6"/>
    <mergeCell ref="I5:I6"/>
    <mergeCell ref="J5:J6"/>
    <mergeCell ref="A4:D6"/>
    <mergeCell ref="E4:G4"/>
    <mergeCell ref="F5:F6"/>
    <mergeCell ref="G5:G6"/>
    <mergeCell ref="H4:L4"/>
    <mergeCell ref="A7:D7"/>
    <mergeCell ref="C20:D20"/>
    <mergeCell ref="C21:D21"/>
    <mergeCell ref="C22:D22"/>
    <mergeCell ref="C17:D17"/>
    <mergeCell ref="C18:D18"/>
    <mergeCell ref="C19:D19"/>
    <mergeCell ref="E5:E6"/>
    <mergeCell ref="C16:D16"/>
    <mergeCell ref="C13:D13"/>
    <mergeCell ref="C11:D11"/>
    <mergeCell ref="C12:D12"/>
    <mergeCell ref="C14:D14"/>
    <mergeCell ref="C15:D15"/>
    <mergeCell ref="B8:D8"/>
    <mergeCell ref="C9:D9"/>
    <mergeCell ref="C10:D10"/>
  </mergeCells>
  <printOptions/>
  <pageMargins left="0.8661417322834646" right="0.7086614173228347" top="0.8267716535433072" bottom="0.31496062992125984" header="0.5118110236220472" footer="0.1574803149606299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2019-03-06T05:07:00Z</cp:lastPrinted>
  <dcterms:created xsi:type="dcterms:W3CDTF">2013-07-17T23:45:01Z</dcterms:created>
  <dcterms:modified xsi:type="dcterms:W3CDTF">2024-02-16T02:01:54Z</dcterms:modified>
  <cp:category/>
  <cp:version/>
  <cp:contentType/>
  <cp:contentStatus/>
</cp:coreProperties>
</file>