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『☆☆肥料高騰対策事業（国・県）』\☆国→県再生協_肥料価格高騰対策事業\☆愛媛県農業再生協議会\★県ホームページ\HPアップ用data\"/>
    </mc:Choice>
  </mc:AlternateContent>
  <bookViews>
    <workbookView xWindow="-120" yWindow="-120" windowWidth="29040" windowHeight="15840" activeTab="1"/>
  </bookViews>
  <sheets>
    <sheet name="集計" sheetId="3" r:id="rId1"/>
    <sheet name="秋肥（提出用）" sheetId="2" r:id="rId2"/>
  </sheets>
  <definedNames>
    <definedName name="_xlnm._FilterDatabase" localSheetId="1" hidden="1">'秋肥（提出用）'!$A$6:$I$19</definedName>
    <definedName name="_xlnm.Print_Titles" localSheetId="1">'秋肥（提出用）'!$1:$5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税抜、税込、どちらでも可</t>
        </r>
      </text>
    </comment>
    <comment ref="I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口座引き落とし、現金払い　対応
未定の場合は予定日（〇月〇日、〇月〇旬）
</t>
        </r>
      </text>
    </comment>
  </commentList>
</comments>
</file>

<file path=xl/sharedStrings.xml><?xml version="1.0" encoding="utf-8"?>
<sst xmlns="http://schemas.openxmlformats.org/spreadsheetml/2006/main" count="78" uniqueCount="40">
  <si>
    <t>当用・予約</t>
    <rPh sb="0" eb="2">
      <t>トウヨウ</t>
    </rPh>
    <rPh sb="3" eb="5">
      <t>ヨヤク</t>
    </rPh>
    <phoneticPr fontId="1"/>
  </si>
  <si>
    <t>注文日</t>
    <rPh sb="0" eb="3">
      <t>チュウモンビ</t>
    </rPh>
    <phoneticPr fontId="1"/>
  </si>
  <si>
    <t>供給日</t>
  </si>
  <si>
    <t>氏名</t>
    <rPh sb="0" eb="2">
      <t>シメイ</t>
    </rPh>
    <phoneticPr fontId="1"/>
  </si>
  <si>
    <t>品名</t>
  </si>
  <si>
    <t>当用</t>
  </si>
  <si>
    <t>醗酵ペレットけいふん　１５ｋｇ</t>
  </si>
  <si>
    <t>苦土入り燐加安３８０号</t>
  </si>
  <si>
    <t>珪酸加里（細粒）２０ｋｇ</t>
  </si>
  <si>
    <t>ソイルパワー（バラ）農家引取</t>
  </si>
  <si>
    <t>予約</t>
  </si>
  <si>
    <t>化成肥料　４４４</t>
  </si>
  <si>
    <t>水稲用肥料エコ有機２７８</t>
  </si>
  <si>
    <t>ソイルパワー（袋）</t>
  </si>
  <si>
    <t>菜種粕２０㎏</t>
  </si>
  <si>
    <t>健菜ミネラルＳ　１０ｋｇ</t>
  </si>
  <si>
    <t>消石灰　２０ｋｇ</t>
  </si>
  <si>
    <t>愛媛　太郎</t>
    <rPh sb="0" eb="2">
      <t>エヒメ</t>
    </rPh>
    <rPh sb="3" eb="5">
      <t>タロウ</t>
    </rPh>
    <phoneticPr fontId="1"/>
  </si>
  <si>
    <t>松山　次郎</t>
    <rPh sb="0" eb="2">
      <t>マツヤマ</t>
    </rPh>
    <rPh sb="3" eb="5">
      <t>ジロウ</t>
    </rPh>
    <phoneticPr fontId="1"/>
  </si>
  <si>
    <t>大洲　五郎</t>
    <rPh sb="0" eb="2">
      <t>オオズ</t>
    </rPh>
    <rPh sb="3" eb="5">
      <t>ゴロウ</t>
    </rPh>
    <phoneticPr fontId="1"/>
  </si>
  <si>
    <t>西条　四郎</t>
    <rPh sb="0" eb="2">
      <t>サイジョウ</t>
    </rPh>
    <rPh sb="3" eb="5">
      <t>シロウ</t>
    </rPh>
    <phoneticPr fontId="1"/>
  </si>
  <si>
    <t>○○肥料販売会社　肥料注文・供給・請求一覧（秋肥）</t>
    <rPh sb="2" eb="4">
      <t>ヒリョウ</t>
    </rPh>
    <rPh sb="4" eb="8">
      <t>ハンバイガイシャ</t>
    </rPh>
    <rPh sb="9" eb="11">
      <t>ヒリョウ</t>
    </rPh>
    <rPh sb="11" eb="13">
      <t>チュウモン</t>
    </rPh>
    <rPh sb="14" eb="16">
      <t>キョウキュウ</t>
    </rPh>
    <rPh sb="17" eb="19">
      <t>セイキュウ</t>
    </rPh>
    <rPh sb="19" eb="21">
      <t>イチラン</t>
    </rPh>
    <rPh sb="22" eb="24">
      <t>アキヒ</t>
    </rPh>
    <phoneticPr fontId="1"/>
  </si>
  <si>
    <t>引き落とし日
(支払確認日)</t>
    <rPh sb="0" eb="1">
      <t>ヒ</t>
    </rPh>
    <rPh sb="2" eb="3">
      <t>オ</t>
    </rPh>
    <rPh sb="5" eb="6">
      <t>ニチ</t>
    </rPh>
    <rPh sb="8" eb="10">
      <t>シハライ</t>
    </rPh>
    <rPh sb="10" eb="12">
      <t>カクニン</t>
    </rPh>
    <rPh sb="12" eb="13">
      <t>ビ</t>
    </rPh>
    <phoneticPr fontId="1"/>
  </si>
  <si>
    <t>氏名</t>
  </si>
  <si>
    <t>愛媛　太郎</t>
  </si>
  <si>
    <t>松山　次郎</t>
  </si>
  <si>
    <t>西条　四郎</t>
  </si>
  <si>
    <t>大洲　五郎</t>
  </si>
  <si>
    <t>(空白)</t>
  </si>
  <si>
    <t>総計</t>
  </si>
  <si>
    <t>集計</t>
  </si>
  <si>
    <t>合計 / 請求金額</t>
  </si>
  <si>
    <t>○○肥料販売会社</t>
    <rPh sb="2" eb="4">
      <t>ヒリョウ</t>
    </rPh>
    <rPh sb="4" eb="8">
      <t>ハンバイガイシャ</t>
    </rPh>
    <phoneticPr fontId="1"/>
  </si>
  <si>
    <t>請求者　</t>
    <rPh sb="0" eb="3">
      <t>セイキュウシャ</t>
    </rPh>
    <phoneticPr fontId="1"/>
  </si>
  <si>
    <t>代表取締役社長　肥料　浩太</t>
    <rPh sb="0" eb="5">
      <t>ダイヒョウトリシマリヤク</t>
    </rPh>
    <rPh sb="5" eb="7">
      <t>シャチョウ</t>
    </rPh>
    <rPh sb="8" eb="10">
      <t>ヒリョウ</t>
    </rPh>
    <rPh sb="11" eb="13">
      <t>コウタ</t>
    </rPh>
    <phoneticPr fontId="1"/>
  </si>
  <si>
    <t>販売数量</t>
    <rPh sb="0" eb="2">
      <t>ハンバイ</t>
    </rPh>
    <rPh sb="2" eb="4">
      <t>スウリョウ</t>
    </rPh>
    <phoneticPr fontId="1"/>
  </si>
  <si>
    <t>請求金額
（税込）</t>
    <rPh sb="0" eb="2">
      <t>セイキュウ</t>
    </rPh>
    <rPh sb="6" eb="8">
      <t>ゼイコ</t>
    </rPh>
    <phoneticPr fontId="1"/>
  </si>
  <si>
    <t>データの個数 / 販売単価
（税込）</t>
  </si>
  <si>
    <t>販売単価
（税込）</t>
  </si>
  <si>
    <t>販売単価</t>
    <rPh sb="0" eb="2">
      <t>ハンバイ</t>
    </rPh>
    <rPh sb="2" eb="4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</si>
</sst>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#,##0;&quot;△ &quot;#,##0"/>
    <numFmt numFmtId="178" formatCode="#,##0_ "/>
    <numFmt numFmtId="179" formatCode="[$-411]ggge&quot;年&quot;m&quot;月&quot;d&quot;日&quot;;@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78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shrinkToFit="1"/>
    </xf>
    <xf numFmtId="177" fontId="6" fillId="0" borderId="1" xfId="0" applyNumberFormat="1" applyFont="1" applyBorder="1" applyAlignment="1">
      <alignment horizontal="center" vertical="center" wrapText="1" shrinkToFit="1"/>
    </xf>
    <xf numFmtId="38" fontId="0" fillId="0" borderId="0" xfId="1" applyFont="1">
      <alignment vertical="center"/>
    </xf>
    <xf numFmtId="49" fontId="0" fillId="0" borderId="1" xfId="0" applyNumberForma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9" fontId="7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854.52289641204" createdVersion="6" refreshedVersion="6" minRefreshableVersion="3" recordCount="14">
  <cacheSource type="worksheet">
    <worksheetSource ref="A6:I51" sheet="秋肥（提出用）"/>
  </cacheSource>
  <cacheFields count="9">
    <cacheField name="当用・予約" numFmtId="0">
      <sharedItems containsBlank="1"/>
    </cacheField>
    <cacheField name="注文日" numFmtId="176">
      <sharedItems containsNonDate="0" containsDate="1" containsString="0" containsBlank="1" minDate="2022-06-03T00:00:00" maxDate="2022-09-06T00:00:00"/>
    </cacheField>
    <cacheField name="供給日" numFmtId="176">
      <sharedItems containsNonDate="0" containsDate="1" containsString="0" containsBlank="1" minDate="2022-06-03T00:00:00" maxDate="2022-09-06T00:00:00"/>
    </cacheField>
    <cacheField name="氏名" numFmtId="0">
      <sharedItems containsBlank="1" count="5">
        <s v="愛媛　太郎"/>
        <s v="松山　次郎"/>
        <s v="大洲　五郎"/>
        <s v="西条　四郎"/>
        <m/>
      </sharedItems>
    </cacheField>
    <cacheField name="品名" numFmtId="0">
      <sharedItems containsBlank="1" count="11">
        <s v="醗酵ペレットけいふん　１５ｋｇ"/>
        <s v="苦土入り燐加安３８０号"/>
        <s v="珪酸加里（細粒）２０ｋｇ"/>
        <s v="ソイルパワー（バラ）農家引取"/>
        <s v="化成肥料　４４４"/>
        <s v="水稲用肥料エコ有機２７８"/>
        <s v="ソイルパワー（袋）"/>
        <s v="菜種粕２０㎏"/>
        <s v="健菜ミネラルＳ　１０ｋｇ"/>
        <s v="消石灰　２０ｋｇ"/>
        <m/>
      </sharedItems>
    </cacheField>
    <cacheField name="販売数量" numFmtId="177">
      <sharedItems containsString="0" containsBlank="1" containsNumber="1" containsInteger="1" minValue="1" maxValue="1040"/>
    </cacheField>
    <cacheField name="販売単価_x000a_（税込）" numFmtId="177">
      <sharedItems containsString="0" containsBlank="1" containsNumber="1" minValue="6.6" maxValue="4787" count="14">
        <n v="234"/>
        <n v="2080"/>
        <n v="3357"/>
        <n v="6.6"/>
        <n v="2763"/>
        <n v="2862"/>
        <n v="279"/>
        <n v="1829"/>
        <n v="4787"/>
        <n v="640"/>
        <n v="289"/>
        <n v="3769"/>
        <n v="3108"/>
        <m/>
      </sharedItems>
    </cacheField>
    <cacheField name="請求金額_x000a_（税込）" numFmtId="177">
      <sharedItems containsString="0" containsBlank="1" containsNumber="1" containsInteger="1" minValue="702" maxValue="27630"/>
    </cacheField>
    <cacheField name="引き落とし日_x000a_(支払確認日)" numFmtId="49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s v="当用"/>
    <d v="2022-07-25T00:00:00"/>
    <d v="2022-07-25T00:00:00"/>
    <x v="0"/>
    <x v="0"/>
    <n v="3"/>
    <x v="0"/>
    <n v="702"/>
    <m/>
  </r>
  <r>
    <s v="当用"/>
    <d v="2022-06-28T00:00:00"/>
    <d v="2022-06-28T00:00:00"/>
    <x v="0"/>
    <x v="1"/>
    <n v="1"/>
    <x v="1"/>
    <n v="2080"/>
    <m/>
  </r>
  <r>
    <s v="当用"/>
    <d v="2022-07-07T00:00:00"/>
    <d v="2022-07-07T00:00:00"/>
    <x v="0"/>
    <x v="2"/>
    <n v="1"/>
    <x v="2"/>
    <n v="3357"/>
    <m/>
  </r>
  <r>
    <s v="当用"/>
    <d v="2022-07-27T00:00:00"/>
    <d v="2022-07-27T00:00:00"/>
    <x v="0"/>
    <x v="3"/>
    <n v="1040"/>
    <x v="3"/>
    <n v="6864"/>
    <m/>
  </r>
  <r>
    <s v="予約"/>
    <d v="2022-06-13T00:00:00"/>
    <d v="2022-08-19T00:00:00"/>
    <x v="0"/>
    <x v="4"/>
    <n v="10"/>
    <x v="4"/>
    <n v="27630"/>
    <m/>
  </r>
  <r>
    <s v="当用"/>
    <d v="2022-06-03T00:00:00"/>
    <d v="2022-06-03T00:00:00"/>
    <x v="1"/>
    <x v="5"/>
    <n v="3"/>
    <x v="5"/>
    <n v="8586"/>
    <m/>
  </r>
  <r>
    <s v="予約"/>
    <d v="2022-08-04T00:00:00"/>
    <d v="2022-08-26T00:00:00"/>
    <x v="2"/>
    <x v="6"/>
    <n v="10"/>
    <x v="6"/>
    <n v="2790"/>
    <m/>
  </r>
  <r>
    <s v="予約"/>
    <d v="2022-08-04T00:00:00"/>
    <d v="2022-08-26T00:00:00"/>
    <x v="2"/>
    <x v="7"/>
    <n v="1"/>
    <x v="7"/>
    <n v="1829"/>
    <m/>
  </r>
  <r>
    <s v="予約"/>
    <d v="2022-08-04T00:00:00"/>
    <d v="2022-08-26T00:00:00"/>
    <x v="2"/>
    <x v="8"/>
    <n v="2"/>
    <x v="8"/>
    <n v="9574"/>
    <m/>
  </r>
  <r>
    <s v="当用"/>
    <d v="2022-09-05T00:00:00"/>
    <d v="2022-09-05T00:00:00"/>
    <x v="2"/>
    <x v="9"/>
    <n v="2"/>
    <x v="9"/>
    <n v="1280"/>
    <m/>
  </r>
  <r>
    <s v="当用"/>
    <d v="2022-08-04T00:00:00"/>
    <d v="2022-08-04T00:00:00"/>
    <x v="3"/>
    <x v="6"/>
    <n v="3"/>
    <x v="10"/>
    <n v="867"/>
    <m/>
  </r>
  <r>
    <s v="当用"/>
    <d v="2022-07-14T00:00:00"/>
    <d v="2022-07-14T00:00:00"/>
    <x v="3"/>
    <x v="5"/>
    <n v="3"/>
    <x v="11"/>
    <n v="11307"/>
    <m/>
  </r>
  <r>
    <s v="当用"/>
    <d v="2022-07-14T00:00:00"/>
    <d v="2022-07-14T00:00:00"/>
    <x v="3"/>
    <x v="1"/>
    <n v="3"/>
    <x v="12"/>
    <n v="9324"/>
    <m/>
  </r>
  <r>
    <m/>
    <m/>
    <m/>
    <x v="4"/>
    <x v="10"/>
    <m/>
    <x v="1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ピボットテーブル2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compact="0" compactData="0" gridDropZones="1" multipleFieldFilters="0">
  <location ref="F3:H19" firstHeaderRow="2" firstDataRow="2" firstDataCol="2"/>
  <pivotFields count="9">
    <pivotField compact="0" outline="0" showAll="0"/>
    <pivotField compact="0" outline="0" showAll="0"/>
    <pivotField compact="0" outline="0" showAll="0"/>
    <pivotField compact="0" outline="0" showAll="0">
      <items count="6">
        <item x="0"/>
        <item x="1"/>
        <item x="3"/>
        <item x="2"/>
        <item x="4"/>
        <item t="default"/>
      </items>
    </pivotField>
    <pivotField axis="axisRow" compact="0" outline="0" showAll="0" defaultSubtotal="0">
      <items count="11">
        <item x="3"/>
        <item x="6"/>
        <item x="4"/>
        <item x="1"/>
        <item x="2"/>
        <item x="8"/>
        <item x="7"/>
        <item x="9"/>
        <item x="5"/>
        <item x="0"/>
        <item x="10"/>
      </items>
    </pivotField>
    <pivotField compact="0" outline="0" showAll="0"/>
    <pivotField axis="axisRow" dataField="1" compact="0" outline="0" showAll="0">
      <items count="15">
        <item x="3"/>
        <item x="0"/>
        <item x="6"/>
        <item x="10"/>
        <item x="9"/>
        <item x="7"/>
        <item x="1"/>
        <item x="4"/>
        <item x="5"/>
        <item x="12"/>
        <item x="2"/>
        <item x="11"/>
        <item x="8"/>
        <item x="13"/>
        <item t="default"/>
      </items>
    </pivotField>
    <pivotField compact="0" outline="0" showAll="0"/>
    <pivotField compact="0" outline="0" showAll="0"/>
  </pivotFields>
  <rowFields count="2">
    <field x="4"/>
    <field x="6"/>
  </rowFields>
  <rowItems count="15">
    <i>
      <x/>
      <x/>
    </i>
    <i>
      <x v="1"/>
      <x v="2"/>
    </i>
    <i r="1">
      <x v="3"/>
    </i>
    <i>
      <x v="2"/>
      <x v="7"/>
    </i>
    <i>
      <x v="3"/>
      <x v="6"/>
    </i>
    <i r="1">
      <x v="9"/>
    </i>
    <i>
      <x v="4"/>
      <x v="10"/>
    </i>
    <i>
      <x v="5"/>
      <x v="12"/>
    </i>
    <i>
      <x v="6"/>
      <x v="5"/>
    </i>
    <i>
      <x v="7"/>
      <x v="4"/>
    </i>
    <i>
      <x v="8"/>
      <x v="8"/>
    </i>
    <i r="1">
      <x v="11"/>
    </i>
    <i>
      <x v="9"/>
      <x v="1"/>
    </i>
    <i>
      <x v="10"/>
      <x v="13"/>
    </i>
    <i t="grand">
      <x/>
    </i>
  </rowItems>
  <colItems count="1">
    <i/>
  </colItems>
  <dataFields count="1">
    <dataField name="データの個数 / 販売単価_x000a_（税込）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ピボットテーブル1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compact="0" compactData="0" gridDropZones="1" multipleFieldFilters="0">
  <location ref="A3:B10" firstHeaderRow="2" firstDataRow="2" firstDataCol="1"/>
  <pivotFields count="9">
    <pivotField compact="0" outline="0" showAll="0"/>
    <pivotField compact="0" outline="0" showAll="0"/>
    <pivotField compact="0" outline="0" showAll="0"/>
    <pivotField axis="axisRow" compact="0" outline="0" showAll="0">
      <items count="6">
        <item x="0"/>
        <item x="1"/>
        <item x="3"/>
        <item x="2"/>
        <item x="4"/>
        <item t="default"/>
      </items>
    </pivotField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合計 / 請求金額" fld="7" baseField="3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9"/>
  <sheetViews>
    <sheetView workbookViewId="0">
      <selection activeCell="H29" sqref="H29"/>
    </sheetView>
  </sheetViews>
  <sheetFormatPr defaultRowHeight="18.75"/>
  <cols>
    <col min="1" max="1" width="15.5" customWidth="1"/>
    <col min="2" max="2" width="8.375" customWidth="1"/>
    <col min="6" max="6" width="32.125" bestFit="1" customWidth="1"/>
    <col min="7" max="7" width="19.5" bestFit="1" customWidth="1"/>
    <col min="8" max="8" width="5.5" bestFit="1" customWidth="1"/>
  </cols>
  <sheetData>
    <row r="3" spans="1:8">
      <c r="A3" s="13" t="s">
        <v>31</v>
      </c>
      <c r="F3" s="13" t="s">
        <v>37</v>
      </c>
    </row>
    <row r="4" spans="1:8">
      <c r="A4" s="13" t="s">
        <v>23</v>
      </c>
      <c r="B4" t="s">
        <v>30</v>
      </c>
      <c r="F4" s="13" t="s">
        <v>4</v>
      </c>
      <c r="G4" s="13" t="s">
        <v>38</v>
      </c>
      <c r="H4" t="s">
        <v>30</v>
      </c>
    </row>
    <row r="5" spans="1:8">
      <c r="A5" t="s">
        <v>24</v>
      </c>
      <c r="B5" s="15">
        <v>40633</v>
      </c>
      <c r="F5" t="s">
        <v>9</v>
      </c>
      <c r="G5">
        <v>6.6</v>
      </c>
      <c r="H5" s="14">
        <v>1</v>
      </c>
    </row>
    <row r="6" spans="1:8">
      <c r="A6" t="s">
        <v>25</v>
      </c>
      <c r="B6" s="15">
        <v>8586</v>
      </c>
      <c r="F6" t="s">
        <v>13</v>
      </c>
      <c r="G6">
        <v>279</v>
      </c>
      <c r="H6" s="14">
        <v>1</v>
      </c>
    </row>
    <row r="7" spans="1:8">
      <c r="A7" t="s">
        <v>26</v>
      </c>
      <c r="B7" s="15">
        <v>21498</v>
      </c>
      <c r="G7">
        <v>289</v>
      </c>
      <c r="H7" s="14">
        <v>1</v>
      </c>
    </row>
    <row r="8" spans="1:8">
      <c r="A8" t="s">
        <v>27</v>
      </c>
      <c r="B8" s="15">
        <v>15473</v>
      </c>
      <c r="F8" t="s">
        <v>11</v>
      </c>
      <c r="G8">
        <v>2763</v>
      </c>
      <c r="H8" s="14">
        <v>1</v>
      </c>
    </row>
    <row r="9" spans="1:8">
      <c r="A9" t="s">
        <v>28</v>
      </c>
      <c r="B9" s="15"/>
      <c r="F9" t="s">
        <v>7</v>
      </c>
      <c r="G9">
        <v>2080</v>
      </c>
      <c r="H9" s="14">
        <v>1</v>
      </c>
    </row>
    <row r="10" spans="1:8">
      <c r="A10" t="s">
        <v>29</v>
      </c>
      <c r="B10" s="15">
        <v>86190</v>
      </c>
      <c r="G10">
        <v>3108</v>
      </c>
      <c r="H10" s="14">
        <v>1</v>
      </c>
    </row>
    <row r="11" spans="1:8">
      <c r="F11" t="s">
        <v>8</v>
      </c>
      <c r="G11">
        <v>3357</v>
      </c>
      <c r="H11" s="14">
        <v>1</v>
      </c>
    </row>
    <row r="12" spans="1:8">
      <c r="F12" t="s">
        <v>15</v>
      </c>
      <c r="G12">
        <v>4787</v>
      </c>
      <c r="H12" s="14">
        <v>1</v>
      </c>
    </row>
    <row r="13" spans="1:8">
      <c r="F13" t="s">
        <v>14</v>
      </c>
      <c r="G13">
        <v>1829</v>
      </c>
      <c r="H13" s="14">
        <v>1</v>
      </c>
    </row>
    <row r="14" spans="1:8">
      <c r="F14" t="s">
        <v>16</v>
      </c>
      <c r="G14">
        <v>640</v>
      </c>
      <c r="H14" s="14">
        <v>1</v>
      </c>
    </row>
    <row r="15" spans="1:8">
      <c r="F15" t="s">
        <v>12</v>
      </c>
      <c r="G15">
        <v>2862</v>
      </c>
      <c r="H15" s="14">
        <v>1</v>
      </c>
    </row>
    <row r="16" spans="1:8">
      <c r="G16">
        <v>3769</v>
      </c>
      <c r="H16" s="14">
        <v>1</v>
      </c>
    </row>
    <row r="17" spans="6:8">
      <c r="F17" t="s">
        <v>6</v>
      </c>
      <c r="G17">
        <v>234</v>
      </c>
      <c r="H17" s="14">
        <v>1</v>
      </c>
    </row>
    <row r="18" spans="6:8">
      <c r="F18" t="s">
        <v>28</v>
      </c>
      <c r="G18" t="s">
        <v>28</v>
      </c>
      <c r="H18" s="14"/>
    </row>
    <row r="19" spans="6:8">
      <c r="F19" t="s">
        <v>29</v>
      </c>
      <c r="H19" s="14">
        <v>13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19"/>
  <sheetViews>
    <sheetView tabSelected="1" workbookViewId="0">
      <selection activeCell="K17" sqref="K17"/>
    </sheetView>
  </sheetViews>
  <sheetFormatPr defaultRowHeight="18.75"/>
  <cols>
    <col min="1" max="1" width="9" style="8"/>
    <col min="2" max="2" width="10.25" style="9" customWidth="1"/>
    <col min="3" max="3" width="8.375" style="9" customWidth="1"/>
    <col min="4" max="4" width="20.75" style="10" customWidth="1"/>
    <col min="5" max="5" width="24.375" style="10" customWidth="1"/>
    <col min="6" max="7" width="11.375" style="11" customWidth="1"/>
    <col min="8" max="8" width="16" style="11" customWidth="1"/>
    <col min="9" max="9" width="12.375" style="4" customWidth="1"/>
    <col min="10" max="11" width="9" style="4"/>
    <col min="12" max="12" width="80" style="4" customWidth="1"/>
    <col min="13" max="16384" width="9" style="4"/>
  </cols>
  <sheetData>
    <row r="1" spans="1:12" ht="24">
      <c r="A1" s="24" t="s">
        <v>21</v>
      </c>
      <c r="B1" s="25"/>
      <c r="C1" s="25"/>
      <c r="D1" s="25"/>
      <c r="E1" s="25"/>
      <c r="F1" s="25"/>
      <c r="G1" s="25"/>
      <c r="H1" s="25"/>
      <c r="I1" s="25"/>
    </row>
    <row r="2" spans="1:12" ht="24">
      <c r="A2" s="17"/>
      <c r="B2" s="18"/>
      <c r="C2" s="18"/>
      <c r="D2" s="18"/>
      <c r="E2" s="18"/>
      <c r="F2" s="18"/>
      <c r="G2" s="18"/>
      <c r="H2" s="26">
        <v>44854</v>
      </c>
      <c r="I2" s="26"/>
    </row>
    <row r="3" spans="1:12">
      <c r="F3" s="4"/>
      <c r="G3" s="16" t="s">
        <v>33</v>
      </c>
      <c r="H3" s="11" t="s">
        <v>32</v>
      </c>
    </row>
    <row r="4" spans="1:12">
      <c r="G4" s="4"/>
      <c r="H4" s="11" t="s">
        <v>34</v>
      </c>
    </row>
    <row r="6" spans="1:12" ht="46.5" customHeight="1">
      <c r="A6" s="1" t="s">
        <v>0</v>
      </c>
      <c r="B6" s="2" t="s">
        <v>1</v>
      </c>
      <c r="C6" s="2" t="s">
        <v>2</v>
      </c>
      <c r="D6" s="22" t="s">
        <v>3</v>
      </c>
      <c r="E6" s="1" t="s">
        <v>4</v>
      </c>
      <c r="F6" s="19" t="s">
        <v>35</v>
      </c>
      <c r="G6" s="20" t="s">
        <v>39</v>
      </c>
      <c r="H6" s="20" t="s">
        <v>36</v>
      </c>
      <c r="I6" s="23" t="s">
        <v>22</v>
      </c>
    </row>
    <row r="7" spans="1:12">
      <c r="A7" s="5" t="s">
        <v>5</v>
      </c>
      <c r="B7" s="6">
        <v>44767</v>
      </c>
      <c r="C7" s="6">
        <v>44767</v>
      </c>
      <c r="D7" s="3" t="s">
        <v>17</v>
      </c>
      <c r="E7" s="3" t="s">
        <v>6</v>
      </c>
      <c r="F7" s="7">
        <v>3</v>
      </c>
      <c r="G7" s="7">
        <v>234</v>
      </c>
      <c r="H7" s="7">
        <v>702</v>
      </c>
      <c r="I7" s="12"/>
      <c r="K7" s="21"/>
      <c r="L7" s="27"/>
    </row>
    <row r="8" spans="1:12">
      <c r="A8" s="5" t="s">
        <v>5</v>
      </c>
      <c r="B8" s="6">
        <v>44740</v>
      </c>
      <c r="C8" s="6">
        <v>44740</v>
      </c>
      <c r="D8" s="3" t="s">
        <v>17</v>
      </c>
      <c r="E8" s="3" t="s">
        <v>7</v>
      </c>
      <c r="F8" s="7">
        <v>1</v>
      </c>
      <c r="G8" s="7">
        <v>2080</v>
      </c>
      <c r="H8" s="7">
        <v>2080</v>
      </c>
      <c r="I8" s="12"/>
      <c r="K8" s="21"/>
    </row>
    <row r="9" spans="1:12">
      <c r="A9" s="5" t="s">
        <v>5</v>
      </c>
      <c r="B9" s="6">
        <v>44749</v>
      </c>
      <c r="C9" s="6">
        <v>44749</v>
      </c>
      <c r="D9" s="3" t="s">
        <v>17</v>
      </c>
      <c r="E9" s="3" t="s">
        <v>8</v>
      </c>
      <c r="F9" s="7">
        <v>1</v>
      </c>
      <c r="G9" s="7">
        <v>3357</v>
      </c>
      <c r="H9" s="7">
        <v>3357</v>
      </c>
      <c r="I9" s="12"/>
      <c r="K9" s="21"/>
    </row>
    <row r="10" spans="1:12">
      <c r="A10" s="5" t="s">
        <v>5</v>
      </c>
      <c r="B10" s="6">
        <v>44769</v>
      </c>
      <c r="C10" s="6">
        <v>44769</v>
      </c>
      <c r="D10" s="3" t="s">
        <v>17</v>
      </c>
      <c r="E10" s="3" t="s">
        <v>9</v>
      </c>
      <c r="F10" s="7">
        <v>1040</v>
      </c>
      <c r="G10" s="7">
        <v>6.6</v>
      </c>
      <c r="H10" s="7">
        <v>6864</v>
      </c>
      <c r="I10" s="12"/>
      <c r="K10" s="21"/>
    </row>
    <row r="11" spans="1:12">
      <c r="A11" s="5" t="s">
        <v>10</v>
      </c>
      <c r="B11" s="6">
        <v>44725</v>
      </c>
      <c r="C11" s="6">
        <v>44792</v>
      </c>
      <c r="D11" s="3" t="s">
        <v>17</v>
      </c>
      <c r="E11" s="3" t="s">
        <v>11</v>
      </c>
      <c r="F11" s="7">
        <v>10</v>
      </c>
      <c r="G11" s="7">
        <v>2763</v>
      </c>
      <c r="H11" s="7">
        <v>27630</v>
      </c>
      <c r="I11" s="12"/>
      <c r="K11" s="21"/>
    </row>
    <row r="12" spans="1:12">
      <c r="A12" s="5" t="s">
        <v>5</v>
      </c>
      <c r="B12" s="6">
        <v>44715</v>
      </c>
      <c r="C12" s="6">
        <v>44715</v>
      </c>
      <c r="D12" s="3" t="s">
        <v>18</v>
      </c>
      <c r="E12" s="3" t="s">
        <v>12</v>
      </c>
      <c r="F12" s="7">
        <v>3</v>
      </c>
      <c r="G12" s="7">
        <v>2862</v>
      </c>
      <c r="H12" s="7">
        <v>8586</v>
      </c>
      <c r="I12" s="12"/>
      <c r="K12" s="21"/>
    </row>
    <row r="13" spans="1:12">
      <c r="A13" s="5" t="s">
        <v>10</v>
      </c>
      <c r="B13" s="6">
        <v>44777</v>
      </c>
      <c r="C13" s="6">
        <v>44799</v>
      </c>
      <c r="D13" s="3" t="s">
        <v>19</v>
      </c>
      <c r="E13" s="3" t="s">
        <v>13</v>
      </c>
      <c r="F13" s="7">
        <v>10</v>
      </c>
      <c r="G13" s="7">
        <v>279</v>
      </c>
      <c r="H13" s="7">
        <v>2790</v>
      </c>
      <c r="I13" s="12"/>
      <c r="K13" s="21"/>
    </row>
    <row r="14" spans="1:12">
      <c r="A14" s="5" t="s">
        <v>10</v>
      </c>
      <c r="B14" s="6">
        <v>44777</v>
      </c>
      <c r="C14" s="6">
        <v>44799</v>
      </c>
      <c r="D14" s="3" t="s">
        <v>19</v>
      </c>
      <c r="E14" s="3" t="s">
        <v>14</v>
      </c>
      <c r="F14" s="7">
        <v>1</v>
      </c>
      <c r="G14" s="7">
        <v>1829</v>
      </c>
      <c r="H14" s="7">
        <v>1829</v>
      </c>
      <c r="I14" s="12"/>
      <c r="K14" s="21"/>
    </row>
    <row r="15" spans="1:12">
      <c r="A15" s="5" t="s">
        <v>10</v>
      </c>
      <c r="B15" s="6">
        <v>44777</v>
      </c>
      <c r="C15" s="6">
        <v>44799</v>
      </c>
      <c r="D15" s="3" t="s">
        <v>19</v>
      </c>
      <c r="E15" s="3" t="s">
        <v>15</v>
      </c>
      <c r="F15" s="7">
        <v>2</v>
      </c>
      <c r="G15" s="7">
        <v>4787</v>
      </c>
      <c r="H15" s="7">
        <v>9574</v>
      </c>
      <c r="I15" s="12"/>
      <c r="K15" s="21"/>
    </row>
    <row r="16" spans="1:12">
      <c r="A16" s="5" t="s">
        <v>5</v>
      </c>
      <c r="B16" s="6">
        <v>44809</v>
      </c>
      <c r="C16" s="6">
        <v>44809</v>
      </c>
      <c r="D16" s="3" t="s">
        <v>19</v>
      </c>
      <c r="E16" s="3" t="s">
        <v>16</v>
      </c>
      <c r="F16" s="7">
        <v>2</v>
      </c>
      <c r="G16" s="7">
        <v>640</v>
      </c>
      <c r="H16" s="7">
        <v>1280</v>
      </c>
      <c r="I16" s="12"/>
      <c r="K16" s="21"/>
    </row>
    <row r="17" spans="1:11">
      <c r="A17" s="5" t="s">
        <v>5</v>
      </c>
      <c r="B17" s="6">
        <v>44777</v>
      </c>
      <c r="C17" s="6">
        <v>44777</v>
      </c>
      <c r="D17" s="3" t="s">
        <v>20</v>
      </c>
      <c r="E17" s="3" t="s">
        <v>13</v>
      </c>
      <c r="F17" s="7">
        <v>3</v>
      </c>
      <c r="G17" s="7">
        <v>289</v>
      </c>
      <c r="H17" s="7">
        <v>867</v>
      </c>
      <c r="I17" s="12"/>
      <c r="K17" s="21"/>
    </row>
    <row r="18" spans="1:11">
      <c r="A18" s="5" t="s">
        <v>5</v>
      </c>
      <c r="B18" s="6">
        <v>44756</v>
      </c>
      <c r="C18" s="6">
        <v>44756</v>
      </c>
      <c r="D18" s="3" t="s">
        <v>20</v>
      </c>
      <c r="E18" s="3" t="s">
        <v>12</v>
      </c>
      <c r="F18" s="7">
        <v>3</v>
      </c>
      <c r="G18" s="7">
        <v>3769</v>
      </c>
      <c r="H18" s="7">
        <v>11307</v>
      </c>
      <c r="I18" s="12"/>
      <c r="K18" s="21"/>
    </row>
    <row r="19" spans="1:11">
      <c r="A19" s="5" t="s">
        <v>5</v>
      </c>
      <c r="B19" s="6">
        <v>44756</v>
      </c>
      <c r="C19" s="6">
        <v>44756</v>
      </c>
      <c r="D19" s="3" t="s">
        <v>20</v>
      </c>
      <c r="E19" s="3" t="s">
        <v>7</v>
      </c>
      <c r="F19" s="7">
        <v>3</v>
      </c>
      <c r="G19" s="7">
        <v>3108</v>
      </c>
      <c r="H19" s="7">
        <v>9324</v>
      </c>
      <c r="I19" s="12"/>
      <c r="K19" s="21"/>
    </row>
  </sheetData>
  <autoFilter ref="A6:I19"/>
  <mergeCells count="2">
    <mergeCell ref="A1:I1"/>
    <mergeCell ref="H2:I2"/>
  </mergeCells>
  <phoneticPr fontId="1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集計</vt:lpstr>
      <vt:lpstr>秋肥（提出用）</vt:lpstr>
      <vt:lpstr>'秋肥（提出用）'!Print_Titles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2022-10-20T03:43:27Z</cp:lastPrinted>
  <dcterms:created xsi:type="dcterms:W3CDTF">2022-10-18T01:25:54Z</dcterms:created>
  <dcterms:modified xsi:type="dcterms:W3CDTF">2022-10-21T10:53:21Z</dcterms:modified>
</cp:coreProperties>
</file>