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R04井田\____作業中\"/>
    </mc:Choice>
  </mc:AlternateContent>
  <bookViews>
    <workbookView xWindow="75" yWindow="-165" windowWidth="7020" windowHeight="3975" tabRatio="837"/>
  </bookViews>
  <sheets>
    <sheet name="都市公園１" sheetId="80" r:id="rId1"/>
    <sheet name="都市公園２" sheetId="81" r:id="rId2"/>
    <sheet name="都市公園３" sheetId="82" r:id="rId3"/>
    <sheet name="都市公園４" sheetId="83" r:id="rId4"/>
    <sheet name="都市公園５" sheetId="84" r:id="rId5"/>
    <sheet name="都市公園６" sheetId="85" r:id="rId6"/>
  </sheets>
  <externalReferences>
    <externalReference r:id="rId7"/>
    <externalReference r:id="rId8"/>
    <externalReference r:id="rId9"/>
  </externalReferences>
  <definedNames>
    <definedName name="_xlnm.Print_Area" localSheetId="0">都市公園１!$A$1:$B$52</definedName>
    <definedName name="_xlnm.Print_Area" localSheetId="2">都市公園３!$A$1:$D$69</definedName>
    <definedName name="_xlnm.Print_Area" localSheetId="3">都市公園４!$A$1:$D$40</definedName>
    <definedName name="_xlnm.Print_Area">#REF!</definedName>
    <definedName name="PRINT_AREA_MI">#REF!</definedName>
    <definedName name="_xlnm.Print_Titles">#REF!</definedName>
    <definedName name="PRINT_TITLES_MI">#REF!</definedName>
    <definedName name="ｘ">#REF!</definedName>
    <definedName name="ｘｙ">#REF!,#REF!</definedName>
    <definedName name="ｘｙｚ">#REF!</definedName>
    <definedName name="ｘｚ">#REF!</definedName>
    <definedName name="ｙ">#REF!</definedName>
    <definedName name="ｙｚ">#REF!</definedName>
    <definedName name="ｚ">#REF!</definedName>
    <definedName name="うぇ">[3]用途地域!#REF!</definedName>
    <definedName name="印刷１">#REF!,#REF!</definedName>
    <definedName name="印刷各表">#REF!</definedName>
    <definedName name="印刷集計">#REF!</definedName>
    <definedName name="都計道路2">[2]用途地域!#REF!</definedName>
  </definedNames>
  <calcPr calcId="162913"/>
</workbook>
</file>

<file path=xl/calcChain.xml><?xml version="1.0" encoding="utf-8"?>
<calcChain xmlns="http://schemas.openxmlformats.org/spreadsheetml/2006/main">
  <c r="D30" i="81" l="1"/>
  <c r="D33" i="81"/>
  <c r="D34" i="81"/>
</calcChain>
</file>

<file path=xl/sharedStrings.xml><?xml version="1.0" encoding="utf-8"?>
<sst xmlns="http://schemas.openxmlformats.org/spreadsheetml/2006/main" count="384" uniqueCount="337">
  <si>
    <t>オートキャンプ場</t>
  </si>
  <si>
    <t>●南予レクリエーション都市開発㈱の再建のため「南予レクリエーション都市開発㈱経営研究懇談会」設置</t>
  </si>
  <si>
    <t>●南予レクリエーション都市開発㈱より宇和海展望タワー及び御荘湾ロープウェイを購入</t>
  </si>
  <si>
    <t>昭和56年</t>
  </si>
  <si>
    <t>●第3号公園城辺公園(野球場、テニスコート、多目的広場、桜園)、第5号公園御荘公園(テニスコート、多目的広場等)開設</t>
  </si>
  <si>
    <t>●南予レクリエーション都市整備検討委員会(委員15名)を設置</t>
  </si>
  <si>
    <t>昭和57年</t>
  </si>
  <si>
    <t>●南予レクリエーション都市整備検討委員会より施設整備計画を調査検討報告</t>
  </si>
  <si>
    <t>昭和58年</t>
  </si>
  <si>
    <t>●第3号公園馬瀬公園(花木園)、城辺公園(サイクリング道等)、第6号公園大入園地(キャンプ場、多目的広場、休憩所)開設</t>
  </si>
  <si>
    <t>昭和59年</t>
  </si>
  <si>
    <t>●第5号公園御荘公園(噴水広場、ちびっこ広場、児童園)開設</t>
  </si>
  <si>
    <t>●南予レクリエーション都市整備第2次検討委員会(委員19名)を設置</t>
  </si>
  <si>
    <t>昭和60年</t>
  </si>
  <si>
    <t>●第1号公園日本庭園「南楽園」、第3号公園城辺公園(キャンプ場、ピクニック広場、展望園地)、馬瀬公園(香木園)、第6号公園展望所、遊歩道開設</t>
  </si>
  <si>
    <t>昭和61年</t>
  </si>
  <si>
    <t>●南予レクリエーション都市整備第2次検討委員会より施設整備計画を調査検討報告</t>
  </si>
  <si>
    <t>●第6号公園日崎園地(休憩所)、遊歩道開設</t>
  </si>
  <si>
    <t>平成 元年</t>
  </si>
  <si>
    <t>●第1号公園南楽園ファミリーパーク、第3号公園城辺公園(サイクリング道)開設</t>
  </si>
  <si>
    <t>平成 4 年</t>
  </si>
  <si>
    <t>●第7号公園松軒山公園、第3号公園城辺公園(球技広場)開設</t>
  </si>
  <si>
    <t>平成 7 年</t>
  </si>
  <si>
    <t>●第4号公園津島プレーランド、第7号公園松軒山公園(長洲園地)開設</t>
  </si>
  <si>
    <t>平成 9 年</t>
  </si>
  <si>
    <t>平成11年</t>
  </si>
  <si>
    <t>●愛媛広域文化交流基盤整備構想検討委員会の中に「南レク検討班」が設置され、南レク事業を「花と浪漫のみち整備構想」の先導的なプロジェクトに位置付け</t>
  </si>
  <si>
    <t>平成12年</t>
  </si>
  <si>
    <t>●「南レク都市新整備計画検討委員会」を設置</t>
  </si>
  <si>
    <t>●建設省の公共事業の見直しにより事業中止</t>
  </si>
  <si>
    <t>平成13年</t>
  </si>
  <si>
    <t>●「南レク都市新整備計画検討委員会」から検討結果報告</t>
  </si>
  <si>
    <t>●検討委員会からの提言に基づき地域主体の「ホッと南レク活性化全体協議会」設置</t>
  </si>
  <si>
    <t>平成14年</t>
  </si>
  <si>
    <t>【南レク公園の開設状況】</t>
  </si>
  <si>
    <t>公園名</t>
  </si>
  <si>
    <t>市町村名</t>
  </si>
  <si>
    <t>主な開設施設</t>
  </si>
  <si>
    <t>開設面積</t>
  </si>
  <si>
    <t>こども広場</t>
  </si>
  <si>
    <t>日本庭園「南楽園」</t>
  </si>
  <si>
    <t>南楽園ファミリーパーク</t>
  </si>
  <si>
    <t>●台風16号により、屋内練習場（第3号）、東屋（第4号）、園路等（第6号）が被災、災害復旧事業により修復</t>
    <rPh sb="1" eb="3">
      <t>タイフウ</t>
    </rPh>
    <rPh sb="5" eb="6">
      <t>ゴウ</t>
    </rPh>
    <rPh sb="10" eb="12">
      <t>オクナイ</t>
    </rPh>
    <rPh sb="12" eb="15">
      <t>レンシュウジョウ</t>
    </rPh>
    <rPh sb="16" eb="17">
      <t>ダイ</t>
    </rPh>
    <rPh sb="18" eb="19">
      <t>ゴウ</t>
    </rPh>
    <rPh sb="21" eb="23">
      <t>アズマヤ</t>
    </rPh>
    <rPh sb="24" eb="25">
      <t>ダイ</t>
    </rPh>
    <rPh sb="26" eb="27">
      <t>ゴウ</t>
    </rPh>
    <rPh sb="29" eb="31">
      <t>エンロ</t>
    </rPh>
    <rPh sb="31" eb="32">
      <t>トウ</t>
    </rPh>
    <rPh sb="33" eb="34">
      <t>ダイ</t>
    </rPh>
    <rPh sb="35" eb="36">
      <t>ゴウ</t>
    </rPh>
    <rPh sb="38" eb="40">
      <t>ヒサイ</t>
    </rPh>
    <rPh sb="41" eb="43">
      <t>サイガイ</t>
    </rPh>
    <rPh sb="43" eb="45">
      <t>フッキュウ</t>
    </rPh>
    <rPh sb="45" eb="47">
      <t>ジギョウ</t>
    </rPh>
    <rPh sb="50" eb="52">
      <t>シュウフク</t>
    </rPh>
    <phoneticPr fontId="1"/>
  </si>
  <si>
    <t>●平成18年3月31日に御荘湾ロ－プウェイの廃止</t>
    <rPh sb="1" eb="3">
      <t>ヘイセイ</t>
    </rPh>
    <rPh sb="5" eb="6">
      <t>ネン</t>
    </rPh>
    <rPh sb="7" eb="8">
      <t>ガツ</t>
    </rPh>
    <rPh sb="10" eb="11">
      <t>ニチ</t>
    </rPh>
    <rPh sb="12" eb="14">
      <t>ゴソウ</t>
    </rPh>
    <rPh sb="14" eb="15">
      <t>ワン</t>
    </rPh>
    <rPh sb="22" eb="23">
      <t>ハイ</t>
    </rPh>
    <rPh sb="23" eb="24">
      <t>ドメ</t>
    </rPh>
    <phoneticPr fontId="1"/>
  </si>
  <si>
    <t>●第4号公園津島プレーランド（うばめがし林）開設、第4号公園津島プレーランド（多目的広場、駐車場、未開設地等）を宇和島市に無償譲渡、第5号公園御荘公園（多目的広場、テニスコート等）を愛南町に無償譲渡</t>
    <rPh sb="1" eb="2">
      <t>ダイ</t>
    </rPh>
    <rPh sb="3" eb="4">
      <t>ゴウ</t>
    </rPh>
    <rPh sb="4" eb="6">
      <t>コウエン</t>
    </rPh>
    <rPh sb="6" eb="8">
      <t>ツシマ</t>
    </rPh>
    <rPh sb="20" eb="21">
      <t>リン</t>
    </rPh>
    <rPh sb="22" eb="24">
      <t>カイセツ</t>
    </rPh>
    <rPh sb="25" eb="26">
      <t>ダイ</t>
    </rPh>
    <rPh sb="27" eb="28">
      <t>ゴウ</t>
    </rPh>
    <rPh sb="28" eb="30">
      <t>コウエン</t>
    </rPh>
    <rPh sb="30" eb="32">
      <t>ツシマ</t>
    </rPh>
    <rPh sb="39" eb="40">
      <t>タ</t>
    </rPh>
    <rPh sb="40" eb="42">
      <t>モクテキ</t>
    </rPh>
    <rPh sb="42" eb="44">
      <t>ヒロバ</t>
    </rPh>
    <rPh sb="45" eb="48">
      <t>チュウシャジョウ</t>
    </rPh>
    <rPh sb="49" eb="52">
      <t>ミカイセツ</t>
    </rPh>
    <rPh sb="52" eb="53">
      <t>チ</t>
    </rPh>
    <rPh sb="53" eb="54">
      <t>トウ</t>
    </rPh>
    <rPh sb="56" eb="60">
      <t>ウワジマシ</t>
    </rPh>
    <rPh sb="61" eb="63">
      <t>ムショウ</t>
    </rPh>
    <rPh sb="63" eb="65">
      <t>ジョウト</t>
    </rPh>
    <rPh sb="66" eb="67">
      <t>ダイ</t>
    </rPh>
    <rPh sb="68" eb="69">
      <t>ゴウ</t>
    </rPh>
    <rPh sb="69" eb="71">
      <t>コウエン</t>
    </rPh>
    <rPh sb="71" eb="73">
      <t>ミショウ</t>
    </rPh>
    <rPh sb="73" eb="75">
      <t>コウエン</t>
    </rPh>
    <rPh sb="76" eb="79">
      <t>タモクテキ</t>
    </rPh>
    <rPh sb="79" eb="81">
      <t>ヒロバ</t>
    </rPh>
    <rPh sb="88" eb="89">
      <t>トウ</t>
    </rPh>
    <rPh sb="91" eb="94">
      <t>アイナンチョウ</t>
    </rPh>
    <rPh sb="95" eb="97">
      <t>ムショウ</t>
    </rPh>
    <rPh sb="97" eb="99">
      <t>ジョウト</t>
    </rPh>
    <phoneticPr fontId="1"/>
  </si>
  <si>
    <t>平成21年</t>
    <phoneticPr fontId="1"/>
  </si>
  <si>
    <t>津島プレーランド（うばめがし林）</t>
    <rPh sb="14" eb="15">
      <t>リン</t>
    </rPh>
    <phoneticPr fontId="1"/>
  </si>
  <si>
    <t>園路・広場等</t>
    <rPh sb="0" eb="2">
      <t>エンロ</t>
    </rPh>
    <phoneticPr fontId="1"/>
  </si>
  <si>
    <t>多目的広場・駐車場等</t>
    <rPh sb="6" eb="9">
      <t>チュウシャジョウ</t>
    </rPh>
    <rPh sb="9" eb="10">
      <t>トウ</t>
    </rPh>
    <phoneticPr fontId="1"/>
  </si>
  <si>
    <t>●第1号公園南レクオートキャンプ場開設</t>
    <phoneticPr fontId="1"/>
  </si>
  <si>
    <t>●第5号公園御荘プールに宝くじ助成事業によりプールスライダーを増設</t>
    <phoneticPr fontId="1"/>
  </si>
  <si>
    <t>平成16年</t>
    <phoneticPr fontId="1"/>
  </si>
  <si>
    <t>平成18年</t>
    <phoneticPr fontId="1"/>
  </si>
  <si>
    <t>宇和島市</t>
  </si>
  <si>
    <t>第１号公園
（近家地区）</t>
    <rPh sb="7" eb="8">
      <t>キン</t>
    </rPh>
    <rPh sb="8" eb="9">
      <t>イエ</t>
    </rPh>
    <rPh sb="9" eb="11">
      <t>チク</t>
    </rPh>
    <phoneticPr fontId="1"/>
  </si>
  <si>
    <t>第３号公園
（馬瀬地区）</t>
    <rPh sb="7" eb="8">
      <t>ウマ</t>
    </rPh>
    <rPh sb="8" eb="9">
      <t>セ</t>
    </rPh>
    <rPh sb="9" eb="11">
      <t>チク</t>
    </rPh>
    <phoneticPr fontId="1"/>
  </si>
  <si>
    <t>第４号公園
（本干拓地区）</t>
    <rPh sb="7" eb="8">
      <t>ホン</t>
    </rPh>
    <rPh sb="8" eb="10">
      <t>カンタク</t>
    </rPh>
    <rPh sb="10" eb="12">
      <t>チク</t>
    </rPh>
    <phoneticPr fontId="1"/>
  </si>
  <si>
    <t>第５号公園
（貝塚地区）</t>
    <rPh sb="7" eb="9">
      <t>カイヅカ</t>
    </rPh>
    <rPh sb="9" eb="11">
      <t>チク</t>
    </rPh>
    <phoneticPr fontId="1"/>
  </si>
  <si>
    <t>第６号公園
（日振地区）</t>
    <rPh sb="7" eb="8">
      <t>ヒ</t>
    </rPh>
    <rPh sb="8" eb="9">
      <t>フ</t>
    </rPh>
    <rPh sb="9" eb="11">
      <t>チク</t>
    </rPh>
    <phoneticPr fontId="1"/>
  </si>
  <si>
    <t>第７号公園
（松軒山地区)</t>
    <rPh sb="7" eb="8">
      <t>マツ</t>
    </rPh>
    <rPh sb="8" eb="9">
      <t>ノキ</t>
    </rPh>
    <rPh sb="9" eb="10">
      <t>ヤマ</t>
    </rPh>
    <rPh sb="10" eb="12">
      <t>チク</t>
    </rPh>
    <phoneticPr fontId="1"/>
  </si>
  <si>
    <t>おおもり児童公園</t>
  </si>
  <si>
    <t>野球場・庭球場・多目的広場・桜園等</t>
  </si>
  <si>
    <t>サイクリング道等</t>
  </si>
  <si>
    <t>キャンプ場・展望園地・ﾋﾟｸﾆｯｸ広場</t>
  </si>
  <si>
    <t>サイクリング道</t>
  </si>
  <si>
    <t>球技広場</t>
  </si>
  <si>
    <t>御荘プール</t>
  </si>
  <si>
    <t>ｼﾞｬﾝﾎﾞｽﾗｲﾀﾞｰ・太陽の広場・梅見本園・梅林園等</t>
    <rPh sb="24" eb="25">
      <t>ウメ</t>
    </rPh>
    <rPh sb="25" eb="26">
      <t>ハヤシ</t>
    </rPh>
    <rPh sb="26" eb="27">
      <t>エン</t>
    </rPh>
    <rPh sb="27" eb="28">
      <t>トウ</t>
    </rPh>
    <phoneticPr fontId="1"/>
  </si>
  <si>
    <t>日崎海水浴場</t>
  </si>
  <si>
    <t>大入キャンプ場</t>
  </si>
  <si>
    <t>大入自然遊歩道</t>
  </si>
  <si>
    <t>日崎園地・遊歩道</t>
  </si>
  <si>
    <t>長洲園地</t>
  </si>
  <si>
    <t>【南レク事業の経緯】</t>
  </si>
  <si>
    <t>昭和44年</t>
  </si>
  <si>
    <t>●「新全国総合開発計画」発表</t>
  </si>
  <si>
    <t>昭和45年</t>
  </si>
  <si>
    <t>●建設省が「レクリエーション都市整備要綱」を決定　●「南予レクリエーション都市基本構想」策定</t>
  </si>
  <si>
    <t>昭和46年</t>
  </si>
  <si>
    <t>●国土総合開発調査調整費により、自然生態系、社会生態系、地域計画、施設計画等の配置検討</t>
  </si>
  <si>
    <t>昭和47年</t>
  </si>
  <si>
    <t>●建設省が都市公園整備事業の補助として「南予レクリエーション都市」を採択</t>
  </si>
  <si>
    <t>●プロジェクトチームを編成(関係部課から22名)し、「南予レクリエーション都市整備計画」を策定</t>
  </si>
  <si>
    <t>昭和48年</t>
  </si>
  <si>
    <t>●第1号公園の都市計画決定、都市計画事業認可</t>
  </si>
  <si>
    <t>●第3セクターとして「南予レクリエーション都市開発株式会社」を設立</t>
  </si>
  <si>
    <t>●南予レクリエーション都市計画区域の決定(33,098ha)</t>
  </si>
  <si>
    <t>昭和49年</t>
  </si>
  <si>
    <t>●第2号公園都市計画決定及び都市計画事業認可　●第3号公園都市計画決定</t>
  </si>
  <si>
    <t>昭和50年</t>
  </si>
  <si>
    <t>●第3号公園都市計画事業認可　●第4号公園及び第5号公園都市計画決定</t>
  </si>
  <si>
    <t>昭和51年</t>
  </si>
  <si>
    <t>●第7号公園都市計画決定及び都市計画事業認可</t>
  </si>
  <si>
    <t>●第6号公園日崎園地(キャンプ場、海水浴場、休憩所)開設　　</t>
  </si>
  <si>
    <t>●南予レクリエーション都市開発㈱の南レクロッジ開設</t>
  </si>
  <si>
    <t>昭和55年</t>
  </si>
  <si>
    <t>●南予レクリエーション都市開発㈱のレストハウス須の川、宇和海展望タワー、御荘湾ロープウェイ開設</t>
  </si>
  <si>
    <t>昭和53年</t>
  </si>
  <si>
    <t>●第5号公園御荘公園(御荘プール)、第3号公園馬瀬山頂公園開設</t>
  </si>
  <si>
    <t>昭和54年</t>
  </si>
  <si>
    <t>南レクアグリパーク（植物園）</t>
    <rPh sb="10" eb="13">
      <t>ショクブツエン</t>
    </rPh>
    <phoneticPr fontId="1"/>
  </si>
  <si>
    <t>馬瀬山頂公園</t>
  </si>
  <si>
    <t>馬瀬山頂花木園</t>
  </si>
  <si>
    <t>香木園</t>
  </si>
  <si>
    <t>(大森山地区)</t>
  </si>
  <si>
    <t>第５号公園
（貝塚地区)</t>
    <rPh sb="7" eb="9">
      <t>カイヅカ</t>
    </rPh>
    <rPh sb="9" eb="11">
      <t>チク</t>
    </rPh>
    <phoneticPr fontId="1"/>
  </si>
  <si>
    <t>多目的広場・庭球場・児童園等</t>
    <rPh sb="10" eb="12">
      <t>ジドウ</t>
    </rPh>
    <rPh sb="12" eb="13">
      <t>エン</t>
    </rPh>
    <rPh sb="13" eb="14">
      <t>ナド</t>
    </rPh>
    <phoneticPr fontId="1"/>
  </si>
  <si>
    <t>●第1号公園こども広場、第3号公園おおもり児童公園開設　●第5号公園都市計画事業認可</t>
  </si>
  <si>
    <t>昭和52年</t>
  </si>
  <si>
    <t>●第4号公園都市計画事業認可　●第6号公園都市計画決定及び都市計画事業認可</t>
  </si>
  <si>
    <t>南レク樹木の学習・交流の森（植物園）</t>
    <rPh sb="3" eb="5">
      <t>ジュモク</t>
    </rPh>
    <rPh sb="6" eb="8">
      <t>ガクシュウ</t>
    </rPh>
    <rPh sb="9" eb="11">
      <t>コウリュウ</t>
    </rPh>
    <rPh sb="12" eb="13">
      <t>モリ</t>
    </rPh>
    <phoneticPr fontId="1"/>
  </si>
  <si>
    <t>平成22年</t>
    <rPh sb="0" eb="2">
      <t>ヘイセイ</t>
    </rPh>
    <rPh sb="4" eb="5">
      <t>ネン</t>
    </rPh>
    <phoneticPr fontId="1"/>
  </si>
  <si>
    <t>●「南レク公園イノベーション事業」により、第7号公園において、「アボカドの森・自然公園」及び「原木しいたけ農業公園」整備事業を採択</t>
    <rPh sb="2" eb="3">
      <t>ナン</t>
    </rPh>
    <rPh sb="5" eb="7">
      <t>コウエン</t>
    </rPh>
    <rPh sb="14" eb="16">
      <t>ジギョウ</t>
    </rPh>
    <rPh sb="21" eb="22">
      <t>ダイ</t>
    </rPh>
    <rPh sb="23" eb="24">
      <t>ゴウ</t>
    </rPh>
    <rPh sb="24" eb="26">
      <t>コウエン</t>
    </rPh>
    <rPh sb="37" eb="38">
      <t>モリ</t>
    </rPh>
    <rPh sb="39" eb="41">
      <t>シゼン</t>
    </rPh>
    <rPh sb="41" eb="43">
      <t>コウエン</t>
    </rPh>
    <rPh sb="44" eb="45">
      <t>オヨ</t>
    </rPh>
    <rPh sb="47" eb="49">
      <t>ゲンボク</t>
    </rPh>
    <rPh sb="53" eb="55">
      <t>ノウギョウ</t>
    </rPh>
    <rPh sb="55" eb="57">
      <t>コウエン</t>
    </rPh>
    <rPh sb="58" eb="60">
      <t>セイビ</t>
    </rPh>
    <rPh sb="60" eb="62">
      <t>ジギョウ</t>
    </rPh>
    <rPh sb="63" eb="65">
      <t>サイタク</t>
    </rPh>
    <phoneticPr fontId="1"/>
  </si>
  <si>
    <t>平成23年</t>
    <rPh sb="0" eb="2">
      <t>ヘイセイ</t>
    </rPh>
    <rPh sb="4" eb="5">
      <t>ネン</t>
    </rPh>
    <phoneticPr fontId="1"/>
  </si>
  <si>
    <t>●「南レク公園イノベーション事業」により、第4号公園において、「南レク　樹木の学習・交流の森」整備事業、第7号公園において、「アボカドの森・自然公園」及び「原木しいたけ農業公園」整備事業（拡大）を採択</t>
    <rPh sb="2" eb="3">
      <t>ナン</t>
    </rPh>
    <rPh sb="5" eb="7">
      <t>コウエン</t>
    </rPh>
    <rPh sb="14" eb="16">
      <t>ジギョウ</t>
    </rPh>
    <rPh sb="21" eb="22">
      <t>ダイ</t>
    </rPh>
    <rPh sb="23" eb="24">
      <t>ゴウ</t>
    </rPh>
    <rPh sb="24" eb="26">
      <t>コウエン</t>
    </rPh>
    <rPh sb="32" eb="33">
      <t>ナン</t>
    </rPh>
    <rPh sb="36" eb="38">
      <t>ジュモク</t>
    </rPh>
    <rPh sb="39" eb="41">
      <t>ガクシュウ</t>
    </rPh>
    <rPh sb="42" eb="44">
      <t>コウリュウ</t>
    </rPh>
    <rPh sb="45" eb="46">
      <t>モリ</t>
    </rPh>
    <rPh sb="47" eb="49">
      <t>セイビ</t>
    </rPh>
    <rPh sb="49" eb="51">
      <t>ジギョウ</t>
    </rPh>
    <rPh sb="94" eb="96">
      <t>カクダイ</t>
    </rPh>
    <rPh sb="98" eb="100">
      <t>サイタク</t>
    </rPh>
    <phoneticPr fontId="1"/>
  </si>
  <si>
    <t>平成24年</t>
    <rPh sb="0" eb="2">
      <t>ヘイセイ</t>
    </rPh>
    <rPh sb="4" eb="5">
      <t>ネン</t>
    </rPh>
    <phoneticPr fontId="1"/>
  </si>
  <si>
    <t>●「南レク公園イノベーション事業」により、第1号公園において、「ふれあいプラム観光公園」整備事業を採択</t>
    <rPh sb="2" eb="3">
      <t>ナン</t>
    </rPh>
    <rPh sb="5" eb="7">
      <t>コウエン</t>
    </rPh>
    <rPh sb="14" eb="16">
      <t>ジギョウ</t>
    </rPh>
    <rPh sb="21" eb="22">
      <t>ダイ</t>
    </rPh>
    <rPh sb="23" eb="24">
      <t>ゴウ</t>
    </rPh>
    <rPh sb="24" eb="26">
      <t>コウエン</t>
    </rPh>
    <rPh sb="39" eb="41">
      <t>カンコウ</t>
    </rPh>
    <rPh sb="41" eb="43">
      <t>コウエン</t>
    </rPh>
    <rPh sb="44" eb="46">
      <t>セイビ</t>
    </rPh>
    <rPh sb="46" eb="48">
      <t>ジギョウ</t>
    </rPh>
    <rPh sb="49" eb="51">
      <t>サイタク</t>
    </rPh>
    <phoneticPr fontId="1"/>
  </si>
  <si>
    <t>平成26年</t>
    <rPh sb="0" eb="2">
      <t>ヘイセイ</t>
    </rPh>
    <rPh sb="4" eb="5">
      <t>ネン</t>
    </rPh>
    <phoneticPr fontId="1"/>
  </si>
  <si>
    <t>●第4号公園「南レク　樹木の学習・交流の森」開設</t>
    <rPh sb="22" eb="24">
      <t>カイセツ</t>
    </rPh>
    <phoneticPr fontId="1"/>
  </si>
  <si>
    <t>平成27年</t>
    <rPh sb="0" eb="2">
      <t>ヘイセイ</t>
    </rPh>
    <rPh sb="4" eb="5">
      <t>ネン</t>
    </rPh>
    <phoneticPr fontId="1"/>
  </si>
  <si>
    <t>●「南レク公園イノベーション事業」により、第4号公園において、「近家観光農園」整備事業を採択</t>
    <rPh sb="2" eb="3">
      <t>ナン</t>
    </rPh>
    <rPh sb="5" eb="7">
      <t>コウエン</t>
    </rPh>
    <rPh sb="14" eb="16">
      <t>ジギョウ</t>
    </rPh>
    <rPh sb="21" eb="22">
      <t>ダイ</t>
    </rPh>
    <rPh sb="23" eb="24">
      <t>ゴウ</t>
    </rPh>
    <rPh sb="24" eb="26">
      <t>コウエン</t>
    </rPh>
    <rPh sb="32" eb="33">
      <t>チカ</t>
    </rPh>
    <rPh sb="33" eb="34">
      <t>イエ</t>
    </rPh>
    <rPh sb="34" eb="36">
      <t>カンコウ</t>
    </rPh>
    <rPh sb="36" eb="38">
      <t>ノウエン</t>
    </rPh>
    <rPh sb="39" eb="41">
      <t>セイビ</t>
    </rPh>
    <rPh sb="41" eb="43">
      <t>ジギョウ</t>
    </rPh>
    <rPh sb="44" eb="46">
      <t>サイタク</t>
    </rPh>
    <phoneticPr fontId="1"/>
  </si>
  <si>
    <t>愛媛県営総合運動公園</t>
    <rPh sb="3" eb="4">
      <t>エイ</t>
    </rPh>
    <rPh sb="4" eb="10">
      <t>ソウゴウウンドウコウエン</t>
    </rPh>
    <phoneticPr fontId="1"/>
  </si>
  <si>
    <t xml:space="preserve"> 愛媛県営総合運動公園</t>
    <rPh sb="4" eb="5">
      <t>エイ</t>
    </rPh>
    <rPh sb="5" eb="11">
      <t>ソウゴウウンドウコウエン</t>
    </rPh>
    <phoneticPr fontId="1"/>
  </si>
  <si>
    <t>【愛媛県営総合運動公園施設概要】</t>
    <rPh sb="4" eb="5">
      <t>エイ</t>
    </rPh>
    <rPh sb="5" eb="11">
      <t>ソウゴウウンドウコウエン</t>
    </rPh>
    <phoneticPr fontId="1"/>
  </si>
  <si>
    <t>種別</t>
    <rPh sb="0" eb="2">
      <t>シュベツ</t>
    </rPh>
    <phoneticPr fontId="1"/>
  </si>
  <si>
    <t>施　　設　　概　　要</t>
    <rPh sb="0" eb="4">
      <t>シセツ</t>
    </rPh>
    <rPh sb="6" eb="10">
      <t>ガイヨウ</t>
    </rPh>
    <phoneticPr fontId="1"/>
  </si>
  <si>
    <t>（陸上競技場）
ニンジニアスタジアム</t>
    <phoneticPr fontId="1"/>
  </si>
  <si>
    <t>補　　　助　　　　競　　　　技　　　　場</t>
    <rPh sb="0" eb="5">
      <t>ホジョ</t>
    </rPh>
    <rPh sb="9" eb="20">
      <t>キョウギジョウ</t>
    </rPh>
    <phoneticPr fontId="1"/>
  </si>
  <si>
    <t>体　　　育　　　館</t>
    <rPh sb="0" eb="9">
      <t>タイイクカン</t>
    </rPh>
    <phoneticPr fontId="1"/>
  </si>
  <si>
    <t>スタンド　鉄筋コンクリート984㎡　　日よけ屋根付　固定観客席　1,560人（うち車いす席　20席）</t>
    <rPh sb="5" eb="7">
      <t>テッキン</t>
    </rPh>
    <rPh sb="19" eb="20">
      <t>ヒ</t>
    </rPh>
    <rPh sb="22" eb="24">
      <t>ヤネ</t>
    </rPh>
    <rPh sb="24" eb="25">
      <t>ツキ</t>
    </rPh>
    <rPh sb="26" eb="28">
      <t>コテイ</t>
    </rPh>
    <rPh sb="28" eb="31">
      <t>カンキャクセキ</t>
    </rPh>
    <rPh sb="37" eb="38">
      <t>ニン</t>
    </rPh>
    <rPh sb="41" eb="42">
      <t>クルマ</t>
    </rPh>
    <rPh sb="44" eb="45">
      <t>セキ</t>
    </rPh>
    <rPh sb="48" eb="49">
      <t>セキ</t>
    </rPh>
    <phoneticPr fontId="1"/>
  </si>
  <si>
    <t>更衣室　 鉄筋コンクリート 2階造　348.1㎡　更衣室・シャワー室・事務室・便所</t>
    <rPh sb="0" eb="3">
      <t>コウイシツ</t>
    </rPh>
    <rPh sb="5" eb="7">
      <t>テッキン</t>
    </rPh>
    <rPh sb="15" eb="16">
      <t>カイ</t>
    </rPh>
    <rPh sb="16" eb="17">
      <t>ゾウ</t>
    </rPh>
    <rPh sb="25" eb="28">
      <t>コウイシツ</t>
    </rPh>
    <rPh sb="33" eb="34">
      <t>シツ</t>
    </rPh>
    <rPh sb="35" eb="38">
      <t>ジムシツ</t>
    </rPh>
    <rPh sb="39" eb="41">
      <t>ベンジョ</t>
    </rPh>
    <phoneticPr fontId="1"/>
  </si>
  <si>
    <t>球　　　技　　　場</t>
    <rPh sb="0" eb="9">
      <t>キュウギジョウ</t>
    </rPh>
    <phoneticPr fontId="1"/>
  </si>
  <si>
    <t>多　　　目　　　的　　　広　　　場</t>
    <rPh sb="0" eb="9">
      <t>タモクテキ</t>
    </rPh>
    <rPh sb="12" eb="17">
      <t>ヒロバ</t>
    </rPh>
    <phoneticPr fontId="1"/>
  </si>
  <si>
    <t>自　　　由　　　広　　　場</t>
    <rPh sb="0" eb="5">
      <t>ジユウ</t>
    </rPh>
    <rPh sb="8" eb="13">
      <t>ヒロバ</t>
    </rPh>
    <phoneticPr fontId="1"/>
  </si>
  <si>
    <t>相　　　撲　　　場</t>
    <rPh sb="0" eb="5">
      <t>スモウ</t>
    </rPh>
    <rPh sb="8" eb="9">
      <t>ジョウ</t>
    </rPh>
    <phoneticPr fontId="1"/>
  </si>
  <si>
    <t>弓道場</t>
  </si>
  <si>
    <t>鉄筋コンクリート造平屋建、日本瓦葺　1,704㎡</t>
    <rPh sb="0" eb="2">
      <t>テッキン</t>
    </rPh>
    <rPh sb="8" eb="9">
      <t>ヅクリ</t>
    </rPh>
    <rPh sb="9" eb="11">
      <t>ヒラヤ</t>
    </rPh>
    <rPh sb="11" eb="12">
      <t>ダテ</t>
    </rPh>
    <rPh sb="13" eb="15">
      <t>ニホン</t>
    </rPh>
    <rPh sb="15" eb="17">
      <t>カワラブキ</t>
    </rPh>
    <phoneticPr fontId="1"/>
  </si>
  <si>
    <t>近的射場　１０人立　　遠的射場　　６人立</t>
    <rPh sb="0" eb="1">
      <t>キン</t>
    </rPh>
    <rPh sb="1" eb="2">
      <t>マト</t>
    </rPh>
    <rPh sb="2" eb="3">
      <t>シャ</t>
    </rPh>
    <rPh sb="3" eb="4">
      <t>バ</t>
    </rPh>
    <rPh sb="7" eb="8">
      <t>ニン</t>
    </rPh>
    <rPh sb="8" eb="9">
      <t>タ</t>
    </rPh>
    <rPh sb="11" eb="12">
      <t>エン</t>
    </rPh>
    <rPh sb="12" eb="13">
      <t>マト</t>
    </rPh>
    <rPh sb="13" eb="14">
      <t>シャ</t>
    </rPh>
    <rPh sb="14" eb="15">
      <t>バ</t>
    </rPh>
    <rPh sb="18" eb="19">
      <t>ニン</t>
    </rPh>
    <rPh sb="19" eb="20">
      <t>タ</t>
    </rPh>
    <phoneticPr fontId="1"/>
  </si>
  <si>
    <t>入口     広場</t>
    <rPh sb="0" eb="2">
      <t>イリグチ</t>
    </rPh>
    <rPh sb="7" eb="9">
      <t>ヒロバ</t>
    </rPh>
    <phoneticPr fontId="1"/>
  </si>
  <si>
    <t>子　　　供　　　広　　　場</t>
    <rPh sb="0" eb="5">
      <t>コドモ</t>
    </rPh>
    <rPh sb="8" eb="13">
      <t>ヒロバ</t>
    </rPh>
    <phoneticPr fontId="1"/>
  </si>
  <si>
    <t>修景池</t>
    <rPh sb="0" eb="1">
      <t>シュウ</t>
    </rPh>
    <rPh sb="1" eb="2">
      <t>ケイ</t>
    </rPh>
    <rPh sb="2" eb="3">
      <t>イケ</t>
    </rPh>
    <phoneticPr fontId="1"/>
  </si>
  <si>
    <t>園内の既存の溜池を利用し、乱石積中心の自然風な池である。使用石材は県内各地の災害復旧工事等の発生材約4,300tを使用しています。</t>
    <rPh sb="0" eb="2">
      <t>エンナイ</t>
    </rPh>
    <rPh sb="3" eb="5">
      <t>キゾン</t>
    </rPh>
    <rPh sb="6" eb="8">
      <t>タメイケ</t>
    </rPh>
    <rPh sb="9" eb="11">
      <t>リヨウ</t>
    </rPh>
    <rPh sb="13" eb="14">
      <t>ラン</t>
    </rPh>
    <rPh sb="14" eb="15">
      <t>イシズミ</t>
    </rPh>
    <rPh sb="15" eb="16">
      <t>ツ</t>
    </rPh>
    <rPh sb="16" eb="18">
      <t>チュウシン</t>
    </rPh>
    <rPh sb="19" eb="21">
      <t>シゼン</t>
    </rPh>
    <rPh sb="21" eb="22">
      <t>フウ</t>
    </rPh>
    <rPh sb="23" eb="24">
      <t>イケ</t>
    </rPh>
    <rPh sb="28" eb="30">
      <t>シヨウ</t>
    </rPh>
    <rPh sb="30" eb="32">
      <t>セキザイ</t>
    </rPh>
    <rPh sb="33" eb="35">
      <t>ケンナイ</t>
    </rPh>
    <rPh sb="35" eb="37">
      <t>カクチ</t>
    </rPh>
    <rPh sb="38" eb="40">
      <t>サイガイ</t>
    </rPh>
    <rPh sb="40" eb="42">
      <t>フッキュウ</t>
    </rPh>
    <rPh sb="42" eb="44">
      <t>コウジ</t>
    </rPh>
    <rPh sb="44" eb="45">
      <t>ナド</t>
    </rPh>
    <rPh sb="46" eb="48">
      <t>ハッセイ</t>
    </rPh>
    <rPh sb="48" eb="49">
      <t>ザイ</t>
    </rPh>
    <rPh sb="49" eb="50">
      <t>ヤク</t>
    </rPh>
    <rPh sb="57" eb="59">
      <t>シヨウ</t>
    </rPh>
    <phoneticPr fontId="1"/>
  </si>
  <si>
    <t>遺　　　跡　　　群</t>
    <rPh sb="0" eb="1">
      <t>イセキ</t>
    </rPh>
    <rPh sb="4" eb="5">
      <t>アト</t>
    </rPh>
    <rPh sb="8" eb="9">
      <t>グン</t>
    </rPh>
    <phoneticPr fontId="1"/>
  </si>
  <si>
    <t>県指定文化財である大下田古墳群を始め、古鎌山古墳・谷田窯跡・西大池古墳群等、古墳時代の埋蔵文化財が多数存在している。これら遺跡の保存については、公園計画の一環として整備することとし、可能なものについては一般公開をすることにしています。</t>
    <rPh sb="0" eb="3">
      <t>ケンシテイ</t>
    </rPh>
    <rPh sb="3" eb="6">
      <t>ブンカザイ</t>
    </rPh>
    <rPh sb="9" eb="11">
      <t>オオシタ</t>
    </rPh>
    <rPh sb="11" eb="12">
      <t>ダ</t>
    </rPh>
    <rPh sb="12" eb="15">
      <t>コフングン</t>
    </rPh>
    <rPh sb="16" eb="17">
      <t>ハジ</t>
    </rPh>
    <rPh sb="19" eb="20">
      <t>フル</t>
    </rPh>
    <rPh sb="20" eb="21">
      <t>カマ</t>
    </rPh>
    <rPh sb="21" eb="22">
      <t>ヤマ</t>
    </rPh>
    <rPh sb="22" eb="24">
      <t>コフン</t>
    </rPh>
    <rPh sb="25" eb="27">
      <t>タニダ</t>
    </rPh>
    <rPh sb="27" eb="28">
      <t>カマ</t>
    </rPh>
    <rPh sb="28" eb="29">
      <t>アト</t>
    </rPh>
    <rPh sb="30" eb="31">
      <t>ニシ</t>
    </rPh>
    <rPh sb="31" eb="33">
      <t>オオイケ</t>
    </rPh>
    <rPh sb="33" eb="36">
      <t>コフングン</t>
    </rPh>
    <rPh sb="36" eb="37">
      <t>ナド</t>
    </rPh>
    <rPh sb="38" eb="40">
      <t>コフン</t>
    </rPh>
    <rPh sb="40" eb="42">
      <t>ジダイ</t>
    </rPh>
    <rPh sb="43" eb="45">
      <t>マイゾウ</t>
    </rPh>
    <rPh sb="45" eb="48">
      <t>ブンカザイ</t>
    </rPh>
    <rPh sb="49" eb="51">
      <t>タスウ</t>
    </rPh>
    <rPh sb="51" eb="53">
      <t>ソンザイ</t>
    </rPh>
    <rPh sb="61" eb="63">
      <t>イセキ</t>
    </rPh>
    <rPh sb="64" eb="66">
      <t>ホゾン</t>
    </rPh>
    <rPh sb="72" eb="74">
      <t>コウエン</t>
    </rPh>
    <rPh sb="74" eb="76">
      <t>ケイカク</t>
    </rPh>
    <rPh sb="77" eb="79">
      <t>イッカン</t>
    </rPh>
    <rPh sb="82" eb="84">
      <t>セイビ</t>
    </rPh>
    <rPh sb="91" eb="93">
      <t>カノウ</t>
    </rPh>
    <rPh sb="101" eb="103">
      <t>イッパン</t>
    </rPh>
    <rPh sb="103" eb="105">
      <t>コウカイ</t>
    </rPh>
    <phoneticPr fontId="1"/>
  </si>
  <si>
    <t>・大下田古墳群　15基　・谷田遺跡　2基　・古鎌山古墳　1基　・西大池古墳群　8基</t>
    <rPh sb="1" eb="4">
      <t>オオシタダ</t>
    </rPh>
    <rPh sb="4" eb="7">
      <t>コフングン</t>
    </rPh>
    <rPh sb="10" eb="11">
      <t>キ</t>
    </rPh>
    <rPh sb="13" eb="15">
      <t>タニダ</t>
    </rPh>
    <rPh sb="15" eb="17">
      <t>イセキ</t>
    </rPh>
    <rPh sb="19" eb="20">
      <t>キ</t>
    </rPh>
    <rPh sb="22" eb="23">
      <t>フル</t>
    </rPh>
    <rPh sb="23" eb="24">
      <t>カマ</t>
    </rPh>
    <rPh sb="24" eb="25">
      <t>ヤマ</t>
    </rPh>
    <rPh sb="25" eb="27">
      <t>コフン</t>
    </rPh>
    <rPh sb="29" eb="30">
      <t>キ</t>
    </rPh>
    <rPh sb="32" eb="33">
      <t>ニシ</t>
    </rPh>
    <rPh sb="33" eb="35">
      <t>オオイケ</t>
    </rPh>
    <rPh sb="35" eb="38">
      <t>コフングン</t>
    </rPh>
    <rPh sb="40" eb="41">
      <t>キ</t>
    </rPh>
    <phoneticPr fontId="1"/>
  </si>
  <si>
    <t>その他</t>
    <rPh sb="1" eb="3">
      <t>ソノタ</t>
    </rPh>
    <phoneticPr fontId="1"/>
  </si>
  <si>
    <t>駐車場　　3ヶ所　　面積　　40,600㎡　　収容可能台数　　1,500台</t>
    <rPh sb="0" eb="3">
      <t>チュウシャジョウ</t>
    </rPh>
    <rPh sb="6" eb="8">
      <t>カショ</t>
    </rPh>
    <rPh sb="10" eb="12">
      <t>メンセキ</t>
    </rPh>
    <rPh sb="23" eb="25">
      <t>シュウヨウ</t>
    </rPh>
    <rPh sb="25" eb="27">
      <t>カノウ</t>
    </rPh>
    <rPh sb="27" eb="29">
      <t>ダイスウ</t>
    </rPh>
    <rPh sb="36" eb="37">
      <t>ダイ</t>
    </rPh>
    <phoneticPr fontId="1"/>
  </si>
  <si>
    <t>集散・休息・観賞の広場として利用していただきます。</t>
    <rPh sb="0" eb="2">
      <t>シュウサン</t>
    </rPh>
    <rPh sb="3" eb="5">
      <t>キュウソク</t>
    </rPh>
    <rPh sb="6" eb="8">
      <t>カンショウ</t>
    </rPh>
    <rPh sb="9" eb="11">
      <t>ヒロバ</t>
    </rPh>
    <rPh sb="14" eb="16">
      <t>リヨウ</t>
    </rPh>
    <phoneticPr fontId="1"/>
  </si>
  <si>
    <t>【経緯】</t>
  </si>
  <si>
    <t>総合運動公園内への動物園移転の決定</t>
  </si>
  <si>
    <t>基本計画策定</t>
  </si>
  <si>
    <t>動物園整備検討報告書答申</t>
  </si>
  <si>
    <t>敷地造成工事着工</t>
  </si>
  <si>
    <t>基本設計策定</t>
  </si>
  <si>
    <t>実施設計策定</t>
  </si>
  <si>
    <t>獣舎等の建築工事着工</t>
  </si>
  <si>
    <t>昭和62年10月～</t>
  </si>
  <si>
    <t>動物搬入</t>
  </si>
  <si>
    <t>開園</t>
  </si>
  <si>
    <t>県民に愛されるとべ動物園のあり方検討協議会</t>
    <rPh sb="0" eb="2">
      <t>ケンミン</t>
    </rPh>
    <rPh sb="3" eb="4">
      <t>アイ</t>
    </rPh>
    <rPh sb="9" eb="12">
      <t>ドウブツエン</t>
    </rPh>
    <rPh sb="15" eb="16">
      <t>カタ</t>
    </rPh>
    <rPh sb="16" eb="18">
      <t>ケントウ</t>
    </rPh>
    <rPh sb="18" eb="21">
      <t>キョウギカイ</t>
    </rPh>
    <phoneticPr fontId="1"/>
  </si>
  <si>
    <t>行動展示を取り入れた新レッサーパンダ舎を公開</t>
    <rPh sb="0" eb="2">
      <t>コウドウ</t>
    </rPh>
    <rPh sb="2" eb="4">
      <t>テンジ</t>
    </rPh>
    <rPh sb="5" eb="6">
      <t>ト</t>
    </rPh>
    <rPh sb="7" eb="8">
      <t>イ</t>
    </rPh>
    <rPh sb="10" eb="11">
      <t>シン</t>
    </rPh>
    <rPh sb="18" eb="19">
      <t>シャ</t>
    </rPh>
    <rPh sb="20" eb="22">
      <t>コウカイ</t>
    </rPh>
    <phoneticPr fontId="1"/>
  </si>
  <si>
    <t>行動展示を取り入れたヒョウ舎・オランウータン舎、強化ガラス張りにより見やすくなった白クマ舎を公開</t>
    <rPh sb="0" eb="2">
      <t>コウドウ</t>
    </rPh>
    <rPh sb="2" eb="4">
      <t>テンジ</t>
    </rPh>
    <rPh sb="5" eb="6">
      <t>ト</t>
    </rPh>
    <rPh sb="7" eb="8">
      <t>イ</t>
    </rPh>
    <rPh sb="13" eb="14">
      <t>シャ</t>
    </rPh>
    <rPh sb="22" eb="23">
      <t>シャ</t>
    </rPh>
    <rPh sb="24" eb="26">
      <t>キョウカ</t>
    </rPh>
    <rPh sb="29" eb="30">
      <t>バ</t>
    </rPh>
    <rPh sb="34" eb="35">
      <t>ミ</t>
    </rPh>
    <rPh sb="41" eb="42">
      <t>シロ</t>
    </rPh>
    <rPh sb="44" eb="45">
      <t>シャ</t>
    </rPh>
    <rPh sb="46" eb="48">
      <t>コウカイ</t>
    </rPh>
    <phoneticPr fontId="1"/>
  </si>
  <si>
    <t>アニマルステージ(イベント広場)にテント、大型情報表示装置を設置</t>
    <rPh sb="13" eb="15">
      <t>ヒロバ</t>
    </rPh>
    <rPh sb="21" eb="23">
      <t>オオガタ</t>
    </rPh>
    <rPh sb="23" eb="25">
      <t>ジョウホウ</t>
    </rPh>
    <rPh sb="25" eb="27">
      <t>ヒョウジ</t>
    </rPh>
    <rPh sb="27" eb="29">
      <t>ソウチ</t>
    </rPh>
    <rPh sb="30" eb="32">
      <t>セッチ</t>
    </rPh>
    <phoneticPr fontId="1"/>
  </si>
  <si>
    <t>ペンギンの水中行動を観覧できるペンギン舎を公開</t>
    <rPh sb="19" eb="20">
      <t>シャ</t>
    </rPh>
    <rPh sb="21" eb="23">
      <t>コウカイ</t>
    </rPh>
    <phoneticPr fontId="1"/>
  </si>
  <si>
    <t>ライオンの姿を間近に観覧できるライオン舎を公開</t>
    <rPh sb="5" eb="6">
      <t>スガタ</t>
    </rPh>
    <rPh sb="7" eb="9">
      <t>マヂカ</t>
    </rPh>
    <rPh sb="10" eb="12">
      <t>カンラン</t>
    </rPh>
    <rPh sb="19" eb="20">
      <t>シャ</t>
    </rPh>
    <rPh sb="21" eb="23">
      <t>コウカイ</t>
    </rPh>
    <phoneticPr fontId="1"/>
  </si>
  <si>
    <t>行動展示を取り入れたカワウソ舎を公開</t>
    <rPh sb="0" eb="2">
      <t>コウドウ</t>
    </rPh>
    <rPh sb="2" eb="4">
      <t>テンジ</t>
    </rPh>
    <rPh sb="5" eb="6">
      <t>ト</t>
    </rPh>
    <rPh sb="7" eb="8">
      <t>イ</t>
    </rPh>
    <rPh sb="14" eb="15">
      <t>シャ</t>
    </rPh>
    <rPh sb="16" eb="18">
      <t>コウカイ</t>
    </rPh>
    <phoneticPr fontId="1"/>
  </si>
  <si>
    <t>来園者がケージを通り抜けながら動物とふれあい体験ができる「バードパーク」を公開</t>
    <rPh sb="0" eb="3">
      <t>ライエンシャ</t>
    </rPh>
    <rPh sb="8" eb="9">
      <t>トオ</t>
    </rPh>
    <rPh sb="10" eb="11">
      <t>ヌ</t>
    </rPh>
    <rPh sb="15" eb="17">
      <t>ドウブツ</t>
    </rPh>
    <rPh sb="22" eb="24">
      <t>タイケン</t>
    </rPh>
    <rPh sb="37" eb="39">
      <t>コウカイ</t>
    </rPh>
    <phoneticPr fontId="1"/>
  </si>
  <si>
    <t>樹上でいきいきと生活するチンパンジーの姿を間近で観察できる「チンパンジーの森」を公開</t>
    <rPh sb="0" eb="2">
      <t>ジュジョウ</t>
    </rPh>
    <rPh sb="8" eb="10">
      <t>セイカツ</t>
    </rPh>
    <rPh sb="19" eb="20">
      <t>スガタ</t>
    </rPh>
    <rPh sb="21" eb="23">
      <t>マヂカ</t>
    </rPh>
    <rPh sb="24" eb="26">
      <t>カンサツ</t>
    </rPh>
    <rPh sb="37" eb="38">
      <t>モリ</t>
    </rPh>
    <rPh sb="40" eb="42">
      <t>コウカイ</t>
    </rPh>
    <phoneticPr fontId="1"/>
  </si>
  <si>
    <t>【展示動物】</t>
  </si>
  <si>
    <t>【面積】</t>
  </si>
  <si>
    <t>動 物 園 区 域</t>
  </si>
  <si>
    <t xml:space="preserve">17.40ha </t>
  </si>
  <si>
    <t>有料区域</t>
  </si>
  <si>
    <t>獣舎</t>
  </si>
  <si>
    <t xml:space="preserve">1.50ha </t>
  </si>
  <si>
    <t>パドック</t>
  </si>
  <si>
    <t xml:space="preserve">0.72ha </t>
  </si>
  <si>
    <t>内</t>
  </si>
  <si>
    <t>管理建物</t>
  </si>
  <si>
    <t xml:space="preserve">0.28ha </t>
  </si>
  <si>
    <t>園路広場</t>
  </si>
  <si>
    <t xml:space="preserve">2.60ha </t>
  </si>
  <si>
    <t>遊戯施設</t>
  </si>
  <si>
    <t xml:space="preserve">0.06ha </t>
  </si>
  <si>
    <t>植栽地・他</t>
  </si>
  <si>
    <t xml:space="preserve">6.08ha </t>
  </si>
  <si>
    <t>計</t>
  </si>
  <si>
    <t xml:space="preserve">11.24ha </t>
  </si>
  <si>
    <t>その他区域</t>
  </si>
  <si>
    <t xml:space="preserve">0.14ha </t>
  </si>
  <si>
    <t xml:space="preserve">0.67ha </t>
  </si>
  <si>
    <t>訳</t>
  </si>
  <si>
    <t>駐車場</t>
  </si>
  <si>
    <t xml:space="preserve">0.94ha </t>
  </si>
  <si>
    <t xml:space="preserve">4.41ha </t>
  </si>
  <si>
    <t xml:space="preserve">6.16ha </t>
  </si>
  <si>
    <t>【施設概要】</t>
  </si>
  <si>
    <t>獣　舎</t>
  </si>
  <si>
    <t>管理施設</t>
  </si>
  <si>
    <t>便益施設</t>
  </si>
  <si>
    <t>トラ舎、類人猿舎</t>
  </si>
  <si>
    <t>動物病院</t>
  </si>
  <si>
    <t>レストラン</t>
  </si>
  <si>
    <t>バッテリーカー</t>
    <phoneticPr fontId="1"/>
  </si>
  <si>
    <t>ラクダ舎、サル山</t>
  </si>
  <si>
    <t>調理棟、保育室</t>
  </si>
  <si>
    <t>公衆便所</t>
  </si>
  <si>
    <t>メロディーペット</t>
    <phoneticPr fontId="1"/>
  </si>
  <si>
    <t>カンガルー舎、ゾウ舎</t>
  </si>
  <si>
    <t>給水ポンプ室</t>
  </si>
  <si>
    <t>売店　他</t>
  </si>
  <si>
    <t>サイ、カバ舎</t>
  </si>
  <si>
    <t>正面入口ゲート</t>
  </si>
  <si>
    <t>ライオン舎、キリン舎</t>
  </si>
  <si>
    <t>管理事務所</t>
  </si>
  <si>
    <t>クマ舎、アシカ舎</t>
  </si>
  <si>
    <t>子供動物センター</t>
  </si>
  <si>
    <t>爬虫類夜行獣舎</t>
  </si>
  <si>
    <t>動物ふれあいセンター</t>
  </si>
  <si>
    <t>ペンギン舎　他</t>
  </si>
  <si>
    <t>堆肥舎　他</t>
  </si>
  <si>
    <t>計　　　　　　　36棟</t>
  </si>
  <si>
    <t>　　9棟</t>
  </si>
  <si>
    <t>道後公園</t>
    <phoneticPr fontId="1"/>
  </si>
  <si>
    <t>種類</t>
  </si>
  <si>
    <t>名称・数量</t>
  </si>
  <si>
    <t>修景施設</t>
  </si>
  <si>
    <t>休養施設</t>
  </si>
  <si>
    <t>休憩所５箇所</t>
  </si>
  <si>
    <t>遊具１３基</t>
    <phoneticPr fontId="1"/>
  </si>
  <si>
    <t>管理事務所（湯築城資料館）、管理作業棟</t>
  </si>
  <si>
    <t>運動施設</t>
  </si>
  <si>
    <t>球戯場</t>
  </si>
  <si>
    <t>教養施設</t>
  </si>
  <si>
    <t>子規記念博物館、湯築城資料館（管理事務所）、復元建物２棟、復元門、土塁展示室</t>
  </si>
  <si>
    <t>駐車場２箇所、トイレ６箇所</t>
  </si>
  <si>
    <t>その他施設</t>
  </si>
  <si>
    <t>展望台</t>
  </si>
  <si>
    <t>【道後公園の沿革】</t>
  </si>
  <si>
    <t>年　月　日</t>
  </si>
  <si>
    <t>項　　　　　　　　　　　　目</t>
  </si>
  <si>
    <t>道後民有地を陸軍省が買収して松山公園（現城山公園の一部）と換地、県は内務省の認可を受けてここに道後植物園を設置</t>
  </si>
  <si>
    <t>内務省の許可を受け、植物園を廃止し県立道後公園を設置</t>
  </si>
  <si>
    <t>外堀を公園区域に編入</t>
  </si>
  <si>
    <t>北側外堀並びに堤を埋め立て、温泉浴場及び公園、遊園地を新設</t>
  </si>
  <si>
    <t>水禽舎、噴水、猿小屋、事務所を建設</t>
  </si>
  <si>
    <t>園内に県立道後動物園を新設</t>
  </si>
  <si>
    <t>頂上に展望台を建設</t>
  </si>
  <si>
    <t>えひめ子供の家建設</t>
  </si>
  <si>
    <t>東グランドに児童公園を設置</t>
  </si>
  <si>
    <t>松山市子規記念博物館開館</t>
  </si>
  <si>
    <t>道後動物園閉園（62.10.28動物移送開始、63.4.1とべ動物園開園）</t>
  </si>
  <si>
    <t>旧動物園区域を湯築城跡として復元整備し、リニューアルオープン</t>
  </si>
  <si>
    <t>国史跡「湯築城跡」となる</t>
  </si>
  <si>
    <t>藤棚２箇所、花壇１５箇所、桜約３２０本,その他高木約1200本</t>
    <phoneticPr fontId="1"/>
  </si>
  <si>
    <r>
      <t>　</t>
    </r>
    <r>
      <rPr>
        <sz val="11"/>
        <color indexed="8"/>
        <rFont val="ＭＳ ゴシック"/>
        <family val="3"/>
        <charset val="128"/>
      </rPr>
      <t>Ｈ２９．４現在　　〇都市計画決定面積　５８５．９ha　　　〇開設面積　２１８．０９ha</t>
    </r>
    <phoneticPr fontId="1"/>
  </si>
  <si>
    <t>15棟</t>
    <phoneticPr fontId="1"/>
  </si>
  <si>
    <t>宇和島市
(旧津島町)</t>
    <rPh sb="0" eb="4">
      <t>ウワジマシ</t>
    </rPh>
    <rPh sb="6" eb="7">
      <t>キュウ</t>
    </rPh>
    <phoneticPr fontId="1"/>
  </si>
  <si>
    <t>愛南町
(旧御荘町)</t>
    <rPh sb="0" eb="3">
      <t>アイナンチョウ</t>
    </rPh>
    <rPh sb="5" eb="6">
      <t>キュウ</t>
    </rPh>
    <phoneticPr fontId="1"/>
  </si>
  <si>
    <t>愛南町
(旧城辺町)</t>
    <rPh sb="0" eb="3">
      <t>アイナンチョウ</t>
    </rPh>
    <rPh sb="5" eb="6">
      <t>キュウ</t>
    </rPh>
    <phoneticPr fontId="1"/>
  </si>
  <si>
    <t>明治19年9月13日</t>
    <rPh sb="0" eb="2">
      <t>メイジ</t>
    </rPh>
    <rPh sb="4" eb="5">
      <t>ネン</t>
    </rPh>
    <rPh sb="6" eb="7">
      <t>ガツ</t>
    </rPh>
    <rPh sb="9" eb="10">
      <t>ニチ</t>
    </rPh>
    <phoneticPr fontId="1"/>
  </si>
  <si>
    <t>明治21年6月26日</t>
    <rPh sb="4" eb="5">
      <t>ネン</t>
    </rPh>
    <rPh sb="6" eb="7">
      <t>ガツ</t>
    </rPh>
    <rPh sb="9" eb="10">
      <t>ニチ</t>
    </rPh>
    <phoneticPr fontId="1"/>
  </si>
  <si>
    <t>明治22年11月11日</t>
    <rPh sb="4" eb="5">
      <t>ネン</t>
    </rPh>
    <rPh sb="7" eb="8">
      <t>ガツ</t>
    </rPh>
    <rPh sb="10" eb="11">
      <t>ニチ</t>
    </rPh>
    <phoneticPr fontId="1"/>
  </si>
  <si>
    <t>昭和2年3月</t>
    <rPh sb="3" eb="4">
      <t>ネン</t>
    </rPh>
    <rPh sb="5" eb="6">
      <t>ガツ</t>
    </rPh>
    <phoneticPr fontId="1"/>
  </si>
  <si>
    <t>平成17年6月～平成18年3月</t>
    <rPh sb="0" eb="2">
      <t>ヘイセイ</t>
    </rPh>
    <rPh sb="4" eb="5">
      <t>ネン</t>
    </rPh>
    <rPh sb="6" eb="7">
      <t>ガツ</t>
    </rPh>
    <rPh sb="8" eb="10">
      <t>ヘイセイ</t>
    </rPh>
    <rPh sb="12" eb="13">
      <t>ネン</t>
    </rPh>
    <rPh sb="14" eb="15">
      <t>ガツ</t>
    </rPh>
    <phoneticPr fontId="1"/>
  </si>
  <si>
    <t>平成19年4月 1日</t>
    <rPh sb="0" eb="2">
      <t>ヘイセイ</t>
    </rPh>
    <rPh sb="4" eb="5">
      <t>ネン</t>
    </rPh>
    <rPh sb="6" eb="7">
      <t>ガツ</t>
    </rPh>
    <rPh sb="9" eb="10">
      <t>ニチ</t>
    </rPh>
    <phoneticPr fontId="1"/>
  </si>
  <si>
    <t>平成20年4月 5日</t>
    <rPh sb="0" eb="2">
      <t>ヘイセイ</t>
    </rPh>
    <rPh sb="4" eb="5">
      <t>ネン</t>
    </rPh>
    <rPh sb="6" eb="7">
      <t>ガツ</t>
    </rPh>
    <rPh sb="9" eb="10">
      <t>ニチ</t>
    </rPh>
    <phoneticPr fontId="1"/>
  </si>
  <si>
    <t>平成元年4月1日</t>
    <rPh sb="0" eb="2">
      <t>ヘイセイ</t>
    </rPh>
    <phoneticPr fontId="1"/>
  </si>
  <si>
    <t>-</t>
    <phoneticPr fontId="1"/>
  </si>
  <si>
    <t>ha</t>
    <phoneticPr fontId="1"/>
  </si>
  <si>
    <t>平成7年4月1日
（平成21年4月1日）</t>
    <rPh sb="0" eb="2">
      <t>ヘイセイ</t>
    </rPh>
    <rPh sb="10" eb="12">
      <t>ヘイセイ</t>
    </rPh>
    <rPh sb="14" eb="15">
      <t>ネン</t>
    </rPh>
    <rPh sb="16" eb="17">
      <t>ガツ</t>
    </rPh>
    <rPh sb="18" eb="19">
      <t>ヒ</t>
    </rPh>
    <phoneticPr fontId="1"/>
  </si>
  <si>
    <t>昭和56年7月1日
（平成21年7月1日）</t>
    <rPh sb="0" eb="2">
      <t>ショウワ</t>
    </rPh>
    <rPh sb="11" eb="13">
      <t>ヘイセイ</t>
    </rPh>
    <rPh sb="15" eb="16">
      <t>ネン</t>
    </rPh>
    <rPh sb="17" eb="18">
      <t>ガツ</t>
    </rPh>
    <rPh sb="19" eb="20">
      <t>ヒ</t>
    </rPh>
    <phoneticPr fontId="1"/>
  </si>
  <si>
    <t>開設年月日
(県→市町譲渡日)</t>
    <rPh sb="7" eb="8">
      <t>ケン</t>
    </rPh>
    <rPh sb="9" eb="11">
      <t>シチョウ</t>
    </rPh>
    <rPh sb="11" eb="13">
      <t>ジョウト</t>
    </rPh>
    <rPh sb="13" eb="14">
      <t>ヒ</t>
    </rPh>
    <phoneticPr fontId="1"/>
  </si>
  <si>
    <t>県合計</t>
    <rPh sb="0" eb="1">
      <t>ケン</t>
    </rPh>
    <phoneticPr fontId="1"/>
  </si>
  <si>
    <t>市町合計</t>
    <rPh sb="0" eb="1">
      <t>シ</t>
    </rPh>
    <rPh sb="1" eb="2">
      <t>チョウ</t>
    </rPh>
    <phoneticPr fontId="1"/>
  </si>
  <si>
    <t>総計</t>
    <rPh sb="0" eb="2">
      <t>ソウケイ</t>
    </rPh>
    <phoneticPr fontId="1"/>
  </si>
  <si>
    <t>津島プレーランド（庭球場・南レクサーキット･バードアイランド・トッポ池等）</t>
    <rPh sb="9" eb="11">
      <t>テイキュウ</t>
    </rPh>
    <rPh sb="11" eb="12">
      <t>ジョウ</t>
    </rPh>
    <rPh sb="13" eb="14">
      <t>ナン</t>
    </rPh>
    <rPh sb="34" eb="35">
      <t>イケ</t>
    </rPh>
    <rPh sb="35" eb="36">
      <t>トウ</t>
    </rPh>
    <phoneticPr fontId="1"/>
  </si>
  <si>
    <t>②　県管理の都市公園</t>
    <rPh sb="2" eb="3">
      <t>ケン</t>
    </rPh>
    <rPh sb="3" eb="5">
      <t>カンリ</t>
    </rPh>
    <rPh sb="8" eb="10">
      <t>コウエン</t>
    </rPh>
    <phoneticPr fontId="1"/>
  </si>
  <si>
    <t>　とべ動物園</t>
    <phoneticPr fontId="1"/>
  </si>
  <si>
    <t>中央広場　面積　約10,000㎡　　スポーツ施設の中心にあり、噴水・芝生広場・緑の木陰を配置し、選手や観衆の</t>
    <rPh sb="0" eb="2">
      <t>チュウオウ</t>
    </rPh>
    <rPh sb="2" eb="4">
      <t>ヒロバ</t>
    </rPh>
    <rPh sb="5" eb="7">
      <t>メンセキ</t>
    </rPh>
    <rPh sb="8" eb="9">
      <t>ヤク</t>
    </rPh>
    <rPh sb="22" eb="24">
      <t>シセツ</t>
    </rPh>
    <rPh sb="25" eb="27">
      <t>チュウシン</t>
    </rPh>
    <rPh sb="31" eb="33">
      <t>フンスイ</t>
    </rPh>
    <rPh sb="34" eb="36">
      <t>シバフ</t>
    </rPh>
    <rPh sb="36" eb="38">
      <t>ヒロバ</t>
    </rPh>
    <rPh sb="39" eb="40">
      <t>ミドリ</t>
    </rPh>
    <rPh sb="41" eb="43">
      <t>コカゲ</t>
    </rPh>
    <rPh sb="44" eb="46">
      <t>ハイチ</t>
    </rPh>
    <rPh sb="48" eb="50">
      <t>センシュ</t>
    </rPh>
    <rPh sb="51" eb="53">
      <t>カンシュウ</t>
    </rPh>
    <phoneticPr fontId="1"/>
  </si>
  <si>
    <t>施　設：幼児広場…遊具・砂場・芝生広場　</t>
    <rPh sb="0" eb="1">
      <t>セ</t>
    </rPh>
    <rPh sb="2" eb="3">
      <t>セツ</t>
    </rPh>
    <rPh sb="4" eb="6">
      <t>ヨウジ</t>
    </rPh>
    <rPh sb="6" eb="8">
      <t>ヒロバ</t>
    </rPh>
    <rPh sb="9" eb="11">
      <t>ユウグ</t>
    </rPh>
    <rPh sb="12" eb="14">
      <t>スナバ</t>
    </rPh>
    <rPh sb="15" eb="17">
      <t>シバフ</t>
    </rPh>
    <rPh sb="17" eb="19">
      <t>ヒロバ</t>
    </rPh>
    <phoneticPr fontId="1"/>
  </si>
  <si>
    <t>面　積：8,400㎡</t>
    <rPh sb="0" eb="1">
      <t>メン</t>
    </rPh>
    <rPh sb="2" eb="3">
      <t>セキ</t>
    </rPh>
    <phoneticPr fontId="1"/>
  </si>
  <si>
    <t>　　　　少年広場…トリム施設・芝生広場・トイレ　</t>
    <rPh sb="4" eb="6">
      <t>ショウネン</t>
    </rPh>
    <rPh sb="6" eb="8">
      <t>ヒロバ</t>
    </rPh>
    <rPh sb="12" eb="14">
      <t>シセツ</t>
    </rPh>
    <rPh sb="15" eb="17">
      <t>シバフ</t>
    </rPh>
    <rPh sb="17" eb="19">
      <t>ヒロバ</t>
    </rPh>
    <phoneticPr fontId="1"/>
  </si>
  <si>
    <t>　　　　噴水広場…噴水・あづま屋</t>
    <rPh sb="4" eb="6">
      <t>フンスイ</t>
    </rPh>
    <rPh sb="6" eb="8">
      <t>ヒロバ</t>
    </rPh>
    <rPh sb="9" eb="11">
      <t>フンスイ</t>
    </rPh>
    <rPh sb="15" eb="16">
      <t>ヤ</t>
    </rPh>
    <phoneticPr fontId="1"/>
  </si>
  <si>
    <t>使用料：無料</t>
    <rPh sb="0" eb="2">
      <t>シヨウリョウ</t>
    </rPh>
    <rPh sb="2" eb="3">
      <t>リョウ</t>
    </rPh>
    <rPh sb="4" eb="6">
      <t>ムリョウ</t>
    </rPh>
    <phoneticPr fontId="1"/>
  </si>
  <si>
    <t>面　積：5,000㎡　既存の溜池沿いに広がる約0.5haの芝生地で、大島桜、八重桜等の花木を配した水と花と緑の広場です。</t>
    <rPh sb="11" eb="13">
      <t>キゾン</t>
    </rPh>
    <rPh sb="14" eb="16">
      <t>タメイケ</t>
    </rPh>
    <rPh sb="16" eb="17">
      <t>ソ</t>
    </rPh>
    <rPh sb="19" eb="20">
      <t>ヒロ</t>
    </rPh>
    <rPh sb="22" eb="23">
      <t>ヤク</t>
    </rPh>
    <rPh sb="29" eb="31">
      <t>シバフ</t>
    </rPh>
    <rPh sb="31" eb="32">
      <t>チ</t>
    </rPh>
    <rPh sb="34" eb="36">
      <t>オオシマ</t>
    </rPh>
    <rPh sb="36" eb="37">
      <t>ザクラ</t>
    </rPh>
    <rPh sb="38" eb="41">
      <t>ヤエザクラ</t>
    </rPh>
    <rPh sb="41" eb="42">
      <t>ナド</t>
    </rPh>
    <rPh sb="43" eb="45">
      <t>ハナキ</t>
    </rPh>
    <rPh sb="46" eb="47">
      <t>ハイ</t>
    </rPh>
    <rPh sb="49" eb="50">
      <t>ミズ</t>
    </rPh>
    <rPh sb="51" eb="52">
      <t>ハナ</t>
    </rPh>
    <rPh sb="53" eb="54">
      <t>ミドリ</t>
    </rPh>
    <rPh sb="55" eb="57">
      <t>ヒロバ</t>
    </rPh>
    <phoneticPr fontId="1"/>
  </si>
  <si>
    <t>付属施設：休憩所・便所・照明灯</t>
    <rPh sb="0" eb="2">
      <t>フゾク</t>
    </rPh>
    <rPh sb="2" eb="4">
      <t>シセツ</t>
    </rPh>
    <rPh sb="5" eb="8">
      <t>キュウケイショ</t>
    </rPh>
    <rPh sb="9" eb="11">
      <t>ベンジョ</t>
    </rPh>
    <rPh sb="12" eb="15">
      <t>ショウメイトウ</t>
    </rPh>
    <phoneticPr fontId="1"/>
  </si>
  <si>
    <t>面　　積：33,590㎡</t>
    <rPh sb="0" eb="1">
      <t>メン</t>
    </rPh>
    <rPh sb="3" eb="4">
      <t>セキ</t>
    </rPh>
    <phoneticPr fontId="1"/>
  </si>
  <si>
    <t>収容人員：20,988人(メインスタンド　5,503人うち車椅子席　55席)</t>
    <rPh sb="0" eb="2">
      <t>シュウヨウ</t>
    </rPh>
    <rPh sb="2" eb="4">
      <t>ジンイン</t>
    </rPh>
    <rPh sb="11" eb="12">
      <t>ニン</t>
    </rPh>
    <rPh sb="26" eb="27">
      <t>ニン</t>
    </rPh>
    <rPh sb="29" eb="30">
      <t>クルマ</t>
    </rPh>
    <rPh sb="30" eb="32">
      <t>イス</t>
    </rPh>
    <rPh sb="32" eb="33">
      <t>セキ</t>
    </rPh>
    <rPh sb="36" eb="37">
      <t>セキ</t>
    </rPh>
    <phoneticPr fontId="1"/>
  </si>
  <si>
    <t>　　　　　　　　　(バックスタンド  9,792人うち車椅子席　50席)</t>
    <rPh sb="24" eb="25">
      <t>ニン</t>
    </rPh>
    <rPh sb="27" eb="30">
      <t>クルマイス</t>
    </rPh>
    <rPh sb="30" eb="31">
      <t>セキ</t>
    </rPh>
    <rPh sb="34" eb="35">
      <t>セキ</t>
    </rPh>
    <phoneticPr fontId="1"/>
  </si>
  <si>
    <t>　　　　　　　　　(サイドスタンド（北）  2,844人　　サイドスタンド（南）  2,844人)</t>
    <rPh sb="18" eb="19">
      <t>キタ</t>
    </rPh>
    <rPh sb="27" eb="28">
      <t>ニン</t>
    </rPh>
    <rPh sb="38" eb="39">
      <t>ミナミ</t>
    </rPh>
    <phoneticPr fontId="1"/>
  </si>
  <si>
    <t>キャンプ場</t>
    <rPh sb="4" eb="5">
      <t>ジョウ</t>
    </rPh>
    <phoneticPr fontId="1"/>
  </si>
  <si>
    <t>テニス
コート</t>
    <phoneticPr fontId="1"/>
  </si>
  <si>
    <t>面　　　積　約5,000㎡</t>
    <rPh sb="0" eb="5">
      <t>メンセキ</t>
    </rPh>
    <rPh sb="6" eb="7">
      <t>ヤク</t>
    </rPh>
    <phoneticPr fontId="1"/>
  </si>
  <si>
    <t>当公園の西口入口にあり、乱石積を主体とした池泉廻遊式日本庭園で、散策・休憩・観賞の広場です。</t>
    <phoneticPr fontId="1"/>
  </si>
  <si>
    <t>付属施設：看的所、巻藁室、控室、更衣室、シャワー室、便所、照明設備等</t>
    <rPh sb="0" eb="2">
      <t>フゾク</t>
    </rPh>
    <rPh sb="2" eb="4">
      <t>シセツ</t>
    </rPh>
    <rPh sb="5" eb="6">
      <t>ミ</t>
    </rPh>
    <rPh sb="6" eb="7">
      <t>マト</t>
    </rPh>
    <rPh sb="7" eb="8">
      <t>ジョ</t>
    </rPh>
    <rPh sb="9" eb="10">
      <t>カン</t>
    </rPh>
    <rPh sb="10" eb="11">
      <t>ワラ</t>
    </rPh>
    <rPh sb="11" eb="12">
      <t>シツ</t>
    </rPh>
    <rPh sb="13" eb="15">
      <t>ヒカエシツ</t>
    </rPh>
    <rPh sb="16" eb="19">
      <t>コウイシツ</t>
    </rPh>
    <rPh sb="24" eb="25">
      <t>シツ</t>
    </rPh>
    <rPh sb="26" eb="28">
      <t>ベンジョ</t>
    </rPh>
    <rPh sb="29" eb="31">
      <t>ショウメイ</t>
    </rPh>
    <rPh sb="31" eb="33">
      <t>セツビ</t>
    </rPh>
    <rPh sb="33" eb="34">
      <t>ナド</t>
    </rPh>
    <phoneticPr fontId="1"/>
  </si>
  <si>
    <t>面　　積：8,000㎡</t>
    <rPh sb="0" eb="1">
      <t>メン</t>
    </rPh>
    <rPh sb="3" eb="4">
      <t>セキ</t>
    </rPh>
    <phoneticPr fontId="1"/>
  </si>
  <si>
    <t>土　　俵：68㎡（盛土スタンド　1,300㎡、収容人員　1,600人）</t>
    <rPh sb="0" eb="1">
      <t>ド</t>
    </rPh>
    <rPh sb="3" eb="4">
      <t>タワラ</t>
    </rPh>
    <rPh sb="9" eb="10">
      <t>モリ</t>
    </rPh>
    <rPh sb="10" eb="11">
      <t>ツチ</t>
    </rPh>
    <rPh sb="23" eb="25">
      <t>シュウヨウ</t>
    </rPh>
    <rPh sb="25" eb="27">
      <t>ジンイン</t>
    </rPh>
    <rPh sb="33" eb="34">
      <t>ニン</t>
    </rPh>
    <phoneticPr fontId="1"/>
  </si>
  <si>
    <t>管 理 棟：更衣室、シャワー室、倉庫、便所</t>
    <rPh sb="0" eb="5">
      <t>カンリトウ</t>
    </rPh>
    <rPh sb="6" eb="9">
      <t>コウイシツ</t>
    </rPh>
    <rPh sb="14" eb="15">
      <t>シツ</t>
    </rPh>
    <rPh sb="16" eb="18">
      <t>ソウコ</t>
    </rPh>
    <rPh sb="19" eb="21">
      <t>ベンジョ</t>
    </rPh>
    <phoneticPr fontId="1"/>
  </si>
  <si>
    <t>付属施設：藤だな、休憩所、便所（身障者用）</t>
    <rPh sb="0" eb="2">
      <t>フゾク</t>
    </rPh>
    <rPh sb="2" eb="4">
      <t>シセツ</t>
    </rPh>
    <rPh sb="5" eb="6">
      <t>フジ</t>
    </rPh>
    <rPh sb="9" eb="12">
      <t>キュウケイショ</t>
    </rPh>
    <rPh sb="13" eb="15">
      <t>ベンジョ</t>
    </rPh>
    <rPh sb="16" eb="19">
      <t>シンショウシャ</t>
    </rPh>
    <rPh sb="19" eb="20">
      <t>ヨウ</t>
    </rPh>
    <phoneticPr fontId="1"/>
  </si>
  <si>
    <t>　　　　　サッカー1面　　ゲートボール6面</t>
    <rPh sb="10" eb="11">
      <t>メン</t>
    </rPh>
    <rPh sb="20" eb="21">
      <t>メン</t>
    </rPh>
    <phoneticPr fontId="1"/>
  </si>
  <si>
    <t>体育施設：ラグビー1面　　ソフトボール2面</t>
    <rPh sb="0" eb="2">
      <t>タイイク</t>
    </rPh>
    <rPh sb="2" eb="4">
      <t>シセツ</t>
    </rPh>
    <rPh sb="10" eb="11">
      <t>メン</t>
    </rPh>
    <rPh sb="20" eb="21">
      <t>メン</t>
    </rPh>
    <phoneticPr fontId="1"/>
  </si>
  <si>
    <t>面　　積：17,600㎡(ラグビー、サッカーなどに利用できる広場で、臨時の駐車場としても使用します。)</t>
    <rPh sb="0" eb="1">
      <t>メン</t>
    </rPh>
    <rPh sb="3" eb="4">
      <t>セキ</t>
    </rPh>
    <rPh sb="25" eb="27">
      <t>リヨウ</t>
    </rPh>
    <rPh sb="30" eb="32">
      <t>ヒロバ</t>
    </rPh>
    <rPh sb="34" eb="36">
      <t>リンジ</t>
    </rPh>
    <rPh sb="37" eb="40">
      <t>チュウシャジョウ</t>
    </rPh>
    <rPh sb="44" eb="46">
      <t>シヨウ</t>
    </rPh>
    <phoneticPr fontId="1"/>
  </si>
  <si>
    <t>広　　場：クレイ舗装</t>
    <rPh sb="0" eb="1">
      <t>ヒロ</t>
    </rPh>
    <rPh sb="3" eb="4">
      <t>バ</t>
    </rPh>
    <rPh sb="8" eb="10">
      <t>ホソウ</t>
    </rPh>
    <phoneticPr fontId="1"/>
  </si>
  <si>
    <t>面　積：12,320㎡(一般利用者が気軽に利用できる広場で、レクリェーションや各種催し物等、多目的に利用できる広場です。</t>
    <rPh sb="0" eb="1">
      <t>メン</t>
    </rPh>
    <rPh sb="2" eb="3">
      <t>セキ</t>
    </rPh>
    <rPh sb="12" eb="14">
      <t>イッパン</t>
    </rPh>
    <rPh sb="14" eb="17">
      <t>リヨウシャ</t>
    </rPh>
    <rPh sb="18" eb="20">
      <t>キガル</t>
    </rPh>
    <rPh sb="21" eb="23">
      <t>リヨウ</t>
    </rPh>
    <rPh sb="26" eb="28">
      <t>ヒロバ</t>
    </rPh>
    <rPh sb="39" eb="41">
      <t>カクシュ</t>
    </rPh>
    <rPh sb="41" eb="44">
      <t>モヨオシモノ</t>
    </rPh>
    <rPh sb="44" eb="45">
      <t>ナド</t>
    </rPh>
    <rPh sb="46" eb="49">
      <t>タモクテキ</t>
    </rPh>
    <phoneticPr fontId="1"/>
  </si>
  <si>
    <t>広　場：10,010㎡ 芝張り</t>
    <rPh sb="0" eb="1">
      <t>ヒロ</t>
    </rPh>
    <rPh sb="2" eb="3">
      <t>バ</t>
    </rPh>
    <rPh sb="12" eb="13">
      <t>シバ</t>
    </rPh>
    <rPh sb="13" eb="14">
      <t>ハ</t>
    </rPh>
    <phoneticPr fontId="1"/>
  </si>
  <si>
    <t>体育施設：軟式野球1面（ソフトボール2面）　　内野舗装　真砂土　</t>
    <rPh sb="0" eb="2">
      <t>タイイク</t>
    </rPh>
    <rPh sb="2" eb="4">
      <t>シセツ</t>
    </rPh>
    <rPh sb="5" eb="7">
      <t>ナンシキ</t>
    </rPh>
    <rPh sb="7" eb="9">
      <t>ヤキュウ</t>
    </rPh>
    <rPh sb="10" eb="11">
      <t>メン</t>
    </rPh>
    <rPh sb="19" eb="20">
      <t>メン</t>
    </rPh>
    <rPh sb="23" eb="25">
      <t>ナイヤ</t>
    </rPh>
    <rPh sb="25" eb="27">
      <t>ホソウ</t>
    </rPh>
    <rPh sb="28" eb="29">
      <t>シン</t>
    </rPh>
    <rPh sb="30" eb="31">
      <t>ツチ</t>
    </rPh>
    <phoneticPr fontId="1"/>
  </si>
  <si>
    <t>付属施設：スコアボード  1基　バックネット 1基</t>
    <rPh sb="14" eb="15">
      <t>キ</t>
    </rPh>
    <rPh sb="24" eb="25">
      <t>キ</t>
    </rPh>
    <phoneticPr fontId="1"/>
  </si>
  <si>
    <t>投てき練習場：円盤・ハンマー兼用サークル　2ヶ所　　砲丸サークル　4ヶ所</t>
    <rPh sb="0" eb="1">
      <t>トウ</t>
    </rPh>
    <rPh sb="3" eb="6">
      <t>レンシュウジョウ</t>
    </rPh>
    <rPh sb="7" eb="9">
      <t>エンバン</t>
    </rPh>
    <rPh sb="14" eb="16">
      <t>ケンヨウ</t>
    </rPh>
    <rPh sb="22" eb="24">
      <t>カショ</t>
    </rPh>
    <phoneticPr fontId="1"/>
  </si>
  <si>
    <t>グラウンド：サッカー・ラグビー兼用　1面</t>
    <rPh sb="15" eb="17">
      <t>ケンヨウ</t>
    </rPh>
    <rPh sb="19" eb="20">
      <t>メン</t>
    </rPh>
    <phoneticPr fontId="1"/>
  </si>
  <si>
    <t>　　　　　　インフィールド　154m×95m　14,127㎡芝張り       　アウトフィールド　3,728㎡</t>
    <rPh sb="30" eb="31">
      <t>シバ</t>
    </rPh>
    <rPh sb="31" eb="32">
      <t>ハ</t>
    </rPh>
    <phoneticPr fontId="1"/>
  </si>
  <si>
    <t>スタンド：鉄筋コンクリート造　本部席　304㎡</t>
    <rPh sb="5" eb="7">
      <t>テッキン</t>
    </rPh>
    <rPh sb="13" eb="14">
      <t>ツク</t>
    </rPh>
    <rPh sb="15" eb="18">
      <t>ホンブセキ</t>
    </rPh>
    <phoneticPr fontId="1"/>
  </si>
  <si>
    <t>観客収容人員　2,300人　更衣室・便所・シャワー室・医務室・会議室・倉庫</t>
    <rPh sb="0" eb="2">
      <t>カンキャク</t>
    </rPh>
    <rPh sb="2" eb="4">
      <t>シュウヨウ</t>
    </rPh>
    <rPh sb="4" eb="6">
      <t>ジンイン</t>
    </rPh>
    <rPh sb="12" eb="13">
      <t>ニン</t>
    </rPh>
    <rPh sb="14" eb="17">
      <t>コウイシツ</t>
    </rPh>
    <rPh sb="18" eb="20">
      <t>ベンジョ</t>
    </rPh>
    <rPh sb="25" eb="26">
      <t>シツ</t>
    </rPh>
    <rPh sb="27" eb="30">
      <t>イムシツ</t>
    </rPh>
    <rPh sb="31" eb="34">
      <t>カイギシツ</t>
    </rPh>
    <rPh sb="35" eb="37">
      <t>ソウコ</t>
    </rPh>
    <phoneticPr fontId="1"/>
  </si>
  <si>
    <t>　　　　　ハンドボール　　　2面　　固定観客席　　2,282席(うち車いす席　26席)</t>
    <rPh sb="15" eb="16">
      <t>メン</t>
    </rPh>
    <rPh sb="18" eb="20">
      <t>コテイ</t>
    </rPh>
    <rPh sb="20" eb="23">
      <t>カンキャクセキ</t>
    </rPh>
    <rPh sb="30" eb="31">
      <t>セキ</t>
    </rPh>
    <rPh sb="34" eb="35">
      <t>クルマ</t>
    </rPh>
    <rPh sb="37" eb="38">
      <t>セキ</t>
    </rPh>
    <rPh sb="41" eb="42">
      <t>セキ</t>
    </rPh>
    <phoneticPr fontId="1"/>
  </si>
  <si>
    <t>　　　　　補助体育館(競技場床面積　1,178㎡)</t>
    <rPh sb="5" eb="7">
      <t>ホジョ</t>
    </rPh>
    <rPh sb="7" eb="10">
      <t>タイイクカン</t>
    </rPh>
    <rPh sb="11" eb="14">
      <t>キョウギジョウ</t>
    </rPh>
    <rPh sb="14" eb="15">
      <t>ユカ</t>
    </rPh>
    <rPh sb="15" eb="17">
      <t>メンセキ</t>
    </rPh>
    <phoneticPr fontId="1"/>
  </si>
  <si>
    <t>建築面積：9,046㎡</t>
    <rPh sb="0" eb="2">
      <t>ケンチク</t>
    </rPh>
    <rPh sb="2" eb="4">
      <t>メンセキ</t>
    </rPh>
    <phoneticPr fontId="1"/>
  </si>
  <si>
    <t>　　　　　バスケットボール　2面　　テニス　3面　　バドミントン　12面</t>
    <rPh sb="15" eb="16">
      <t>メン</t>
    </rPh>
    <rPh sb="23" eb="24">
      <t>メン</t>
    </rPh>
    <phoneticPr fontId="1"/>
  </si>
  <si>
    <t>競技施設：バレーボール　　　3面　　体　操　2面　　卓　球　　　　24台</t>
    <rPh sb="0" eb="2">
      <t>キョウギ</t>
    </rPh>
    <rPh sb="2" eb="4">
      <t>シセツ</t>
    </rPh>
    <rPh sb="15" eb="16">
      <t>メン</t>
    </rPh>
    <rPh sb="18" eb="19">
      <t>カラダ</t>
    </rPh>
    <rPh sb="20" eb="21">
      <t>ミサオ</t>
    </rPh>
    <rPh sb="23" eb="24">
      <t>メン</t>
    </rPh>
    <phoneticPr fontId="1"/>
  </si>
  <si>
    <t>面　　積：10,200㎡　　主体育館(競技場床面積　2,142㎡)</t>
    <rPh sb="0" eb="1">
      <t>メン</t>
    </rPh>
    <rPh sb="3" eb="4">
      <t>セキ</t>
    </rPh>
    <rPh sb="14" eb="15">
      <t>シュ</t>
    </rPh>
    <rPh sb="15" eb="18">
      <t>タイイクカン</t>
    </rPh>
    <rPh sb="19" eb="22">
      <t>キョウギジョウ</t>
    </rPh>
    <rPh sb="22" eb="23">
      <t>ユカ</t>
    </rPh>
    <rPh sb="23" eb="25">
      <t>メンセキ</t>
    </rPh>
    <phoneticPr fontId="1"/>
  </si>
  <si>
    <t xml:space="preserve">          跳躍場　　走幅跳・三段跳び・棒高跳・走高跳（助走路全天候型舗装）</t>
    <rPh sb="10" eb="12">
      <t>チョウヤク</t>
    </rPh>
    <rPh sb="12" eb="13">
      <t>バ</t>
    </rPh>
    <rPh sb="15" eb="16">
      <t>ハシ</t>
    </rPh>
    <rPh sb="16" eb="17">
      <t>ハバ</t>
    </rPh>
    <rPh sb="17" eb="18">
      <t>ト</t>
    </rPh>
    <rPh sb="20" eb="21">
      <t>ダン</t>
    </rPh>
    <rPh sb="21" eb="22">
      <t>ト</t>
    </rPh>
    <rPh sb="24" eb="27">
      <t>ボウタカト</t>
    </rPh>
    <rPh sb="28" eb="29">
      <t>ハシ</t>
    </rPh>
    <rPh sb="29" eb="30">
      <t>タカト</t>
    </rPh>
    <phoneticPr fontId="1"/>
  </si>
  <si>
    <t>　　　　　フィールド芝張り</t>
    <rPh sb="10" eb="11">
      <t>シバ</t>
    </rPh>
    <rPh sb="11" eb="12">
      <t>ハ</t>
    </rPh>
    <phoneticPr fontId="1"/>
  </si>
  <si>
    <t>種　　別：第三種公認</t>
    <rPh sb="0" eb="1">
      <t>シュ</t>
    </rPh>
    <rPh sb="3" eb="4">
      <t>ベツ</t>
    </rPh>
    <rPh sb="5" eb="7">
      <t>ダイ３</t>
    </rPh>
    <rPh sb="7" eb="8">
      <t>シュ</t>
    </rPh>
    <rPh sb="8" eb="10">
      <t>コウニン</t>
    </rPh>
    <phoneticPr fontId="1"/>
  </si>
  <si>
    <t>面　　積：19,300㎡</t>
    <rPh sb="0" eb="1">
      <t>メン</t>
    </rPh>
    <rPh sb="3" eb="4">
      <t>セキ</t>
    </rPh>
    <phoneticPr fontId="1"/>
  </si>
  <si>
    <t>競技施設：トラック　400m 　 6レーン　（全天候型舗装）</t>
    <rPh sb="0" eb="2">
      <t>キョウギ</t>
    </rPh>
    <rPh sb="2" eb="4">
      <t>シセツ</t>
    </rPh>
    <rPh sb="23" eb="26">
      <t>ゼンテンコウ</t>
    </rPh>
    <rPh sb="26" eb="27">
      <t>ガタ</t>
    </rPh>
    <rPh sb="27" eb="29">
      <t>ホソウ</t>
    </rPh>
    <phoneticPr fontId="1"/>
  </si>
  <si>
    <t xml:space="preserve">          直走路　　100m 　 8レーン　（　　〃　　　）　　投てき場　　砲丸・円盤・ハンマー・槍投げ</t>
    <rPh sb="10" eb="11">
      <t>チョク</t>
    </rPh>
    <rPh sb="11" eb="13">
      <t>ソウロ</t>
    </rPh>
    <rPh sb="37" eb="38">
      <t>トウ</t>
    </rPh>
    <rPh sb="40" eb="41">
      <t>バ</t>
    </rPh>
    <rPh sb="43" eb="45">
      <t>ホウガン</t>
    </rPh>
    <rPh sb="46" eb="48">
      <t>エンバン</t>
    </rPh>
    <phoneticPr fontId="1"/>
  </si>
  <si>
    <t>種　　別：第一種公認</t>
    <rPh sb="0" eb="1">
      <t>シュ</t>
    </rPh>
    <rPh sb="3" eb="4">
      <t>ベツ</t>
    </rPh>
    <rPh sb="5" eb="8">
      <t>ダイイッシュ</t>
    </rPh>
    <rPh sb="8" eb="10">
      <t>コウニン</t>
    </rPh>
    <phoneticPr fontId="1"/>
  </si>
  <si>
    <t>　　　　　直走路　　100m 　 9レーン　(　　〃　　　)　　投てき場　　砲丸・円盤・ハンマー・槍投げ</t>
    <rPh sb="5" eb="6">
      <t>チョク</t>
    </rPh>
    <rPh sb="6" eb="8">
      <t>ソウロ</t>
    </rPh>
    <rPh sb="32" eb="33">
      <t>トウ</t>
    </rPh>
    <rPh sb="35" eb="36">
      <t>バ</t>
    </rPh>
    <rPh sb="38" eb="40">
      <t>ホウガン</t>
    </rPh>
    <rPh sb="41" eb="43">
      <t>エンバン</t>
    </rPh>
    <phoneticPr fontId="1"/>
  </si>
  <si>
    <t>競技施設：トラック　400m 　 9レーン　(全天候型舗装)</t>
    <rPh sb="0" eb="2">
      <t>キョウギ</t>
    </rPh>
    <rPh sb="2" eb="4">
      <t>シセツ</t>
    </rPh>
    <rPh sb="23" eb="26">
      <t>ゼンテンコウ</t>
    </rPh>
    <rPh sb="26" eb="27">
      <t>ガタ</t>
    </rPh>
    <rPh sb="27" eb="29">
      <t>ホソウ</t>
    </rPh>
    <phoneticPr fontId="1"/>
  </si>
  <si>
    <t>　　　　　跳躍場　　走幅跳・三段跳び・棒高跳・走高跳　 障害池　　1ヶ所</t>
    <rPh sb="5" eb="7">
      <t>チョウヤク</t>
    </rPh>
    <rPh sb="7" eb="8">
      <t>バ</t>
    </rPh>
    <rPh sb="10" eb="11">
      <t>ハシ</t>
    </rPh>
    <rPh sb="11" eb="12">
      <t>ハバ</t>
    </rPh>
    <rPh sb="12" eb="13">
      <t>ト</t>
    </rPh>
    <rPh sb="14" eb="15">
      <t>サン</t>
    </rPh>
    <rPh sb="15" eb="16">
      <t>ダン</t>
    </rPh>
    <rPh sb="16" eb="17">
      <t>ト</t>
    </rPh>
    <rPh sb="19" eb="22">
      <t>ボウタカト</t>
    </rPh>
    <rPh sb="23" eb="24">
      <t>ハシ</t>
    </rPh>
    <rPh sb="24" eb="25">
      <t>タカト</t>
    </rPh>
    <rPh sb="28" eb="30">
      <t>ショウガイ</t>
    </rPh>
    <rPh sb="30" eb="31">
      <t>イケ</t>
    </rPh>
    <rPh sb="34" eb="36">
      <t>カショ</t>
    </rPh>
    <phoneticPr fontId="1"/>
  </si>
  <si>
    <t>　　　　　(助走路全天候型舗装)　　    フィールド芝張り　106m×69.5m</t>
    <rPh sb="6" eb="9">
      <t>ジョソウロ</t>
    </rPh>
    <rPh sb="9" eb="13">
      <t>ゼンテンコウガタ</t>
    </rPh>
    <rPh sb="13" eb="15">
      <t>ホソウ</t>
    </rPh>
    <rPh sb="27" eb="28">
      <t>シバ</t>
    </rPh>
    <rPh sb="28" eb="29">
      <t>ハ</t>
    </rPh>
    <phoneticPr fontId="1"/>
  </si>
  <si>
    <t>面　　積：16,660㎡</t>
    <rPh sb="0" eb="1">
      <t>メン</t>
    </rPh>
    <rPh sb="3" eb="4">
      <t>セキ</t>
    </rPh>
    <phoneticPr fontId="1"/>
  </si>
  <si>
    <t>面　　積：19,920㎡</t>
    <rPh sb="0" eb="1">
      <t>メン</t>
    </rPh>
    <rPh sb="3" eb="4">
      <t>セキ</t>
    </rPh>
    <phoneticPr fontId="1"/>
  </si>
  <si>
    <t>テニスコート　16面（うち、2面屋根付き、1面両側練習板付（全天候型））</t>
    <rPh sb="9" eb="10">
      <t>メン</t>
    </rPh>
    <rPh sb="15" eb="16">
      <t>メン</t>
    </rPh>
    <rPh sb="16" eb="18">
      <t>ヤネ</t>
    </rPh>
    <rPh sb="18" eb="19">
      <t>ツ</t>
    </rPh>
    <rPh sb="22" eb="23">
      <t>メン</t>
    </rPh>
    <rPh sb="23" eb="25">
      <t>リョウガワ</t>
    </rPh>
    <rPh sb="25" eb="27">
      <t>レンシュウ</t>
    </rPh>
    <rPh sb="27" eb="28">
      <t>バン</t>
    </rPh>
    <rPh sb="28" eb="29">
      <t>ツキ</t>
    </rPh>
    <rPh sb="30" eb="34">
      <t>ゼンテンコウガタ</t>
    </rPh>
    <phoneticPr fontId="1"/>
  </si>
  <si>
    <t>アシカの水中遊泳がアクリル板越しに間近で観察できるアシカ舎をリニューアルオープン</t>
    <rPh sb="4" eb="8">
      <t>スイチュウユウエイ</t>
    </rPh>
    <rPh sb="13" eb="14">
      <t>バン</t>
    </rPh>
    <rPh sb="14" eb="15">
      <t>ゴ</t>
    </rPh>
    <rPh sb="17" eb="18">
      <t>マ</t>
    </rPh>
    <rPh sb="18" eb="19">
      <t>チカ</t>
    </rPh>
    <rPh sb="20" eb="22">
      <t>カンサツ</t>
    </rPh>
    <rPh sb="28" eb="29">
      <t>シャ</t>
    </rPh>
    <phoneticPr fontId="1"/>
  </si>
  <si>
    <t>えひめこどもの城ととべ動物園との間にジップラインが完成</t>
    <rPh sb="7" eb="8">
      <t>シロ</t>
    </rPh>
    <rPh sb="11" eb="14">
      <t>ドウブツエン</t>
    </rPh>
    <rPh sb="16" eb="17">
      <t>アイダ</t>
    </rPh>
    <rPh sb="25" eb="27">
      <t>カンセイ</t>
    </rPh>
    <phoneticPr fontId="1"/>
  </si>
  <si>
    <r>
      <t>　　　　</t>
    </r>
    <r>
      <rPr>
        <sz val="13"/>
        <rFont val="HGｺﾞｼｯｸM"/>
        <family val="3"/>
        <charset val="128"/>
      </rPr>
      <t>177種　793頭</t>
    </r>
    <rPh sb="12" eb="13">
      <t>トウ</t>
    </rPh>
    <phoneticPr fontId="1"/>
  </si>
  <si>
    <t>150種660点　（R4.5）</t>
    <rPh sb="3" eb="4">
      <t>シュ</t>
    </rPh>
    <rPh sb="7" eb="8">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</si>
</sst>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0" formatCode="0.00_ "/>
    <numFmt numFmtId="228" formatCode="[$-411]ggge&quot;年&quot;m&quot;月&quot;d&quot;日&quot;;@"/>
  </numFmts>
  <fonts count="24" x14ac:knownFonts="1">
    <font>
      <sz val="11"/>
      <name val="ＭＳ Ｐゴシック"/>
      <family val="3"/>
      <charset val="128"/>
    </font>
    <font>
      <sz val="6"/>
      <name val="ＭＳ Ｐゴシック"/>
      <family val="3"/>
      <charset val="128"/>
    </font>
    <font>
      <sz val="14"/>
      <name val="ＭＳ 明朝"/>
      <family val="1"/>
      <charset val="128"/>
    </font>
    <font>
      <sz val="11"/>
      <color indexed="8"/>
      <name val="ＭＳ ゴシック"/>
      <family val="3"/>
      <charset val="128"/>
    </font>
    <font>
      <sz val="9"/>
      <name val="ＭＳ ゴシック"/>
      <family val="3"/>
      <charset val="128"/>
    </font>
    <font>
      <sz val="11"/>
      <name val="ＭＳ ゴシック"/>
      <family val="3"/>
      <charset val="128"/>
    </font>
    <font>
      <sz val="13"/>
      <name val="ＭＳ ゴシック"/>
      <family val="3"/>
      <charset val="128"/>
    </font>
    <font>
      <sz val="13"/>
      <name val="ＭＳ Ｐゴシック"/>
      <family val="3"/>
      <charset val="128"/>
    </font>
    <font>
      <sz val="13"/>
      <name val="HGｺﾞｼｯｸM"/>
      <family val="3"/>
      <charset val="128"/>
    </font>
    <font>
      <sz val="13"/>
      <name val="ＭＳ 明朝"/>
      <family val="1"/>
      <charset val="128"/>
    </font>
    <font>
      <sz val="10"/>
      <color theme="1"/>
      <name val="ＭＳ ゴシック"/>
      <family val="3"/>
      <charset val="128"/>
    </font>
    <font>
      <sz val="12"/>
      <color theme="1"/>
      <name val="HGｺﾞｼｯｸM"/>
      <family val="3"/>
      <charset val="128"/>
    </font>
    <font>
      <sz val="11"/>
      <color theme="1"/>
      <name val="ＭＳ Ｐゴシック"/>
      <family val="3"/>
      <charset val="128"/>
    </font>
    <font>
      <sz val="11"/>
      <color theme="1"/>
      <name val="HGｺﾞｼｯｸM"/>
      <family val="3"/>
      <charset val="128"/>
    </font>
    <font>
      <sz val="11"/>
      <color theme="1"/>
      <name val="ＭＳ ゴシック"/>
      <family val="3"/>
      <charset val="128"/>
    </font>
    <font>
      <sz val="10.5"/>
      <color theme="1"/>
      <name val="Century"/>
      <family val="1"/>
    </font>
    <font>
      <sz val="13"/>
      <color theme="1"/>
      <name val="HGｺﾞｼｯｸM"/>
      <family val="3"/>
      <charset val="128"/>
    </font>
    <font>
      <sz val="13"/>
      <color theme="1"/>
      <name val="ＭＳ Ｐゴシック"/>
      <family val="3"/>
      <charset val="128"/>
    </font>
    <font>
      <sz val="13"/>
      <color theme="1"/>
      <name val="Century"/>
      <family val="1"/>
    </font>
    <font>
      <b/>
      <sz val="12"/>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13"/>
      <color theme="1"/>
      <name val="ＭＳ ゴシック"/>
      <family val="3"/>
      <charset val="128"/>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8"/>
      </right>
      <top style="medium">
        <color indexed="64"/>
      </top>
      <bottom style="thin">
        <color indexed="64"/>
      </bottom>
      <diagonal/>
    </border>
    <border>
      <left/>
      <right style="medium">
        <color indexed="8"/>
      </right>
      <top/>
      <bottom style="thin">
        <color indexed="64"/>
      </bottom>
      <diagonal/>
    </border>
    <border>
      <left style="thin">
        <color indexed="64"/>
      </left>
      <right style="medium">
        <color indexed="8"/>
      </right>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0" fontId="2" fillId="0" borderId="0"/>
  </cellStyleXfs>
  <cellXfs count="210">
    <xf numFmtId="0" fontId="0" fillId="0" borderId="0" xfId="0"/>
    <xf numFmtId="0" fontId="10" fillId="0" borderId="1" xfId="0" applyFont="1" applyBorder="1" applyAlignment="1">
      <alignment vertical="center" wrapText="1"/>
    </xf>
    <xf numFmtId="0" fontId="10" fillId="0" borderId="2" xfId="0" applyFont="1" applyFill="1" applyBorder="1" applyAlignment="1">
      <alignment horizontal="justify" vertical="center"/>
    </xf>
    <xf numFmtId="0" fontId="10" fillId="0" borderId="3" xfId="0" applyFont="1" applyBorder="1" applyAlignment="1">
      <alignment horizontal="justify" vertical="center" indent="1"/>
    </xf>
    <xf numFmtId="0" fontId="10" fillId="0" borderId="4" xfId="0" applyFont="1" applyBorder="1" applyAlignment="1">
      <alignment horizontal="center" vertical="center"/>
    </xf>
    <xf numFmtId="0" fontId="11" fillId="0" borderId="0" xfId="0" applyFont="1" applyAlignment="1"/>
    <xf numFmtId="0" fontId="12" fillId="0" borderId="0" xfId="0" applyFont="1"/>
    <xf numFmtId="0" fontId="10" fillId="0" borderId="5" xfId="0" applyFont="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3" xfId="0" applyFont="1" applyBorder="1" applyAlignment="1">
      <alignment vertical="center" wrapText="1"/>
    </xf>
    <xf numFmtId="0" fontId="13" fillId="0" borderId="0" xfId="0" applyFont="1"/>
    <xf numFmtId="0" fontId="12" fillId="0" borderId="5" xfId="0" applyFont="1" applyBorder="1" applyAlignment="1">
      <alignment horizontal="center" vertical="center"/>
    </xf>
    <xf numFmtId="0" fontId="10" fillId="0" borderId="8" xfId="0" applyFont="1" applyBorder="1" applyAlignment="1">
      <alignment vertical="center" wrapText="1"/>
    </xf>
    <xf numFmtId="0" fontId="10" fillId="0" borderId="5" xfId="0" applyFont="1" applyBorder="1" applyAlignment="1">
      <alignment vertical="center" wrapText="1"/>
    </xf>
    <xf numFmtId="0" fontId="12" fillId="0" borderId="5" xfId="0" applyFont="1" applyFill="1" applyBorder="1" applyAlignment="1">
      <alignment horizontal="center" vertical="center"/>
    </xf>
    <xf numFmtId="0" fontId="10" fillId="0" borderId="5" xfId="0" applyFont="1" applyFill="1" applyBorder="1" applyAlignment="1">
      <alignment vertical="center" wrapText="1"/>
    </xf>
    <xf numFmtId="0" fontId="11" fillId="0" borderId="0" xfId="0" applyFont="1" applyAlignment="1">
      <alignment horizontal="justify"/>
    </xf>
    <xf numFmtId="0" fontId="10" fillId="0" borderId="0" xfId="0" applyFont="1" applyAlignment="1">
      <alignment horizontal="justify"/>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justify" vertical="center"/>
    </xf>
    <xf numFmtId="0" fontId="14" fillId="0" borderId="11" xfId="0" applyFont="1" applyBorder="1" applyAlignment="1">
      <alignment horizontal="justify" vertical="center"/>
    </xf>
    <xf numFmtId="0" fontId="11" fillId="0" borderId="0" xfId="0" applyFont="1" applyAlignment="1">
      <alignment horizontal="justify" vertical="center"/>
    </xf>
    <xf numFmtId="0" fontId="12" fillId="0" borderId="0" xfId="0" applyFont="1" applyAlignment="1">
      <alignment vertical="center"/>
    </xf>
    <xf numFmtId="0" fontId="15" fillId="0" borderId="0" xfId="0" applyFont="1" applyAlignment="1">
      <alignment horizontal="justify"/>
    </xf>
    <xf numFmtId="0" fontId="16" fillId="0" borderId="0" xfId="0" applyFont="1" applyAlignment="1"/>
    <xf numFmtId="0" fontId="17" fillId="0" borderId="0" xfId="0" applyFont="1" applyAlignment="1"/>
    <xf numFmtId="0" fontId="17" fillId="0" borderId="12" xfId="0" applyFont="1" applyBorder="1" applyAlignment="1">
      <alignment vertical="center"/>
    </xf>
    <xf numFmtId="0" fontId="13" fillId="0" borderId="0" xfId="0" applyFont="1" applyAlignment="1"/>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6"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8" fillId="0" borderId="0" xfId="0" applyFont="1" applyAlignment="1"/>
    <xf numFmtId="0" fontId="17" fillId="0" borderId="0" xfId="0" applyFont="1"/>
    <xf numFmtId="0" fontId="19" fillId="0" borderId="0" xfId="0" applyFont="1" applyAlignment="1"/>
    <xf numFmtId="0" fontId="14" fillId="0" borderId="1" xfId="0" applyFont="1" applyBorder="1" applyAlignment="1">
      <alignment horizontal="justify" vertical="center" wrapText="1"/>
    </xf>
    <xf numFmtId="0" fontId="14" fillId="0" borderId="1" xfId="0" applyFont="1" applyBorder="1" applyAlignment="1">
      <alignment horizontal="center"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0" fontId="14" fillId="0" borderId="5" xfId="0" applyFont="1" applyBorder="1" applyAlignment="1">
      <alignment horizontal="justify" vertical="center" wrapText="1"/>
    </xf>
    <xf numFmtId="0" fontId="15" fillId="0" borderId="1"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justify" vertical="center" indent="1"/>
    </xf>
    <xf numFmtId="0" fontId="14" fillId="0" borderId="3" xfId="0" applyFont="1" applyBorder="1" applyAlignment="1">
      <alignment horizontal="justify" vertical="center" indent="1"/>
    </xf>
    <xf numFmtId="0" fontId="14" fillId="0" borderId="0" xfId="0" applyFont="1" applyAlignment="1">
      <alignment horizontal="justify" vertical="center" indent="1"/>
    </xf>
    <xf numFmtId="0" fontId="14" fillId="0" borderId="14" xfId="0" applyFont="1" applyFill="1" applyBorder="1" applyAlignment="1">
      <alignment horizontal="justify" vertical="center" wrapText="1" indent="1"/>
    </xf>
    <xf numFmtId="0" fontId="14" fillId="0" borderId="14" xfId="0" applyFont="1" applyFill="1" applyBorder="1" applyAlignment="1">
      <alignment horizontal="justify" vertical="center" indent="1"/>
    </xf>
    <xf numFmtId="0" fontId="14" fillId="0" borderId="14" xfId="0" applyFont="1" applyBorder="1" applyAlignment="1">
      <alignment horizontal="justify" vertical="center" indent="1"/>
    </xf>
    <xf numFmtId="0" fontId="14" fillId="0" borderId="23" xfId="0" applyFont="1" applyBorder="1" applyAlignment="1">
      <alignment horizontal="justify" vertical="center" indent="1"/>
    </xf>
    <xf numFmtId="0" fontId="14" fillId="0" borderId="17"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justify" vertical="center" indent="1"/>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14" fillId="0" borderId="2" xfId="0" applyFont="1" applyFill="1" applyBorder="1" applyAlignment="1">
      <alignment horizontal="justify" vertical="center"/>
    </xf>
    <xf numFmtId="0" fontId="14" fillId="0" borderId="2" xfId="0" applyFont="1" applyBorder="1" applyAlignment="1">
      <alignment horizontal="justify" vertical="center"/>
    </xf>
    <xf numFmtId="0" fontId="14" fillId="0" borderId="27" xfId="0" applyFont="1" applyBorder="1" applyAlignment="1">
      <alignment horizontal="center" vertical="center"/>
    </xf>
    <xf numFmtId="0" fontId="14" fillId="0" borderId="28" xfId="0" applyFont="1" applyBorder="1" applyAlignment="1">
      <alignment horizontal="justify" vertical="center"/>
    </xf>
    <xf numFmtId="228" fontId="12" fillId="0" borderId="0" xfId="0" applyNumberFormat="1" applyFont="1"/>
    <xf numFmtId="228" fontId="14" fillId="0" borderId="26" xfId="0" applyNumberFormat="1" applyFont="1" applyBorder="1" applyAlignment="1">
      <alignment horizontal="center" vertical="center"/>
    </xf>
    <xf numFmtId="228" fontId="14" fillId="0" borderId="16" xfId="0" applyNumberFormat="1" applyFont="1" applyBorder="1" applyAlignment="1">
      <alignment horizontal="center" vertical="center"/>
    </xf>
    <xf numFmtId="58" fontId="14" fillId="0" borderId="1" xfId="0" applyNumberFormat="1" applyFont="1" applyBorder="1" applyAlignment="1">
      <alignment horizontal="center" vertical="center" wrapText="1"/>
    </xf>
    <xf numFmtId="58" fontId="14" fillId="0" borderId="5" xfId="0" applyNumberFormat="1" applyFont="1" applyBorder="1" applyAlignment="1">
      <alignment horizontal="center" vertical="center" wrapText="1"/>
    </xf>
    <xf numFmtId="0" fontId="14" fillId="0" borderId="0" xfId="0" applyFont="1" applyFill="1" applyBorder="1" applyAlignment="1">
      <alignment horizontal="right" vertical="center" wrapText="1"/>
    </xf>
    <xf numFmtId="190" fontId="14" fillId="0" borderId="1" xfId="0" applyNumberFormat="1" applyFont="1" applyBorder="1" applyAlignment="1">
      <alignment horizontal="left" vertical="center" wrapText="1"/>
    </xf>
    <xf numFmtId="190" fontId="14" fillId="0" borderId="29" xfId="0" applyNumberFormat="1" applyFont="1" applyBorder="1" applyAlignment="1">
      <alignment horizontal="right" vertical="center" wrapText="1"/>
    </xf>
    <xf numFmtId="190" fontId="14" fillId="0" borderId="30" xfId="0" applyNumberFormat="1" applyFont="1" applyBorder="1" applyAlignment="1">
      <alignment horizontal="right" vertical="center" wrapText="1"/>
    </xf>
    <xf numFmtId="190" fontId="14" fillId="0" borderId="30" xfId="0" applyNumberFormat="1" applyFont="1" applyFill="1" applyBorder="1" applyAlignment="1">
      <alignment horizontal="right" vertical="center" wrapText="1"/>
    </xf>
    <xf numFmtId="190" fontId="14" fillId="0" borderId="6" xfId="0" applyNumberFormat="1" applyFont="1" applyBorder="1" applyAlignment="1">
      <alignment horizontal="left" vertical="center" wrapText="1"/>
    </xf>
    <xf numFmtId="0" fontId="14" fillId="0" borderId="31" xfId="0" applyFont="1" applyBorder="1" applyAlignment="1">
      <alignment horizontal="justify" vertical="center" wrapText="1"/>
    </xf>
    <xf numFmtId="190" fontId="14" fillId="0" borderId="32" xfId="0" applyNumberFormat="1" applyFont="1" applyBorder="1" applyAlignment="1">
      <alignment horizontal="right" vertical="center" wrapText="1"/>
    </xf>
    <xf numFmtId="190" fontId="14" fillId="0" borderId="31" xfId="0" applyNumberFormat="1" applyFont="1" applyBorder="1" applyAlignment="1">
      <alignment horizontal="left" vertical="center" wrapText="1"/>
    </xf>
    <xf numFmtId="58" fontId="14" fillId="0" borderId="31" xfId="0" applyNumberFormat="1" applyFont="1" applyBorder="1" applyAlignment="1">
      <alignment horizontal="center" vertical="center" wrapText="1"/>
    </xf>
    <xf numFmtId="0" fontId="14" fillId="0" borderId="33"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14" fillId="0" borderId="33" xfId="0" applyFont="1" applyFill="1" applyBorder="1" applyAlignment="1">
      <alignment horizontal="justify" vertical="center" wrapText="1"/>
    </xf>
    <xf numFmtId="190" fontId="14" fillId="0" borderId="34" xfId="0" applyNumberFormat="1" applyFont="1" applyBorder="1" applyAlignment="1">
      <alignment horizontal="right" vertical="center" wrapText="1"/>
    </xf>
    <xf numFmtId="190" fontId="14" fillId="0" borderId="35" xfId="0" applyNumberFormat="1" applyFont="1" applyBorder="1" applyAlignment="1">
      <alignment horizontal="left" vertical="center" wrapText="1"/>
    </xf>
    <xf numFmtId="0" fontId="12" fillId="0" borderId="36" xfId="0" applyFont="1" applyFill="1" applyBorder="1" applyAlignment="1">
      <alignment vertical="center"/>
    </xf>
    <xf numFmtId="190" fontId="14" fillId="0" borderId="37" xfId="0" applyNumberFormat="1" applyFont="1" applyFill="1" applyBorder="1" applyAlignment="1">
      <alignment horizontal="right" vertical="center" wrapText="1"/>
    </xf>
    <xf numFmtId="190" fontId="14" fillId="0" borderId="38" xfId="0" applyNumberFormat="1" applyFont="1" applyBorder="1" applyAlignment="1">
      <alignment horizontal="left" vertical="center" wrapText="1"/>
    </xf>
    <xf numFmtId="0" fontId="20" fillId="0" borderId="7" xfId="0" applyFont="1" applyFill="1" applyBorder="1" applyAlignment="1">
      <alignment horizontal="center" vertical="center" wrapText="1"/>
    </xf>
    <xf numFmtId="0" fontId="14" fillId="0" borderId="7" xfId="0" applyFont="1" applyFill="1" applyBorder="1" applyAlignment="1">
      <alignment horizontal="justify" vertical="center" wrapText="1"/>
    </xf>
    <xf numFmtId="0" fontId="15" fillId="0" borderId="38" xfId="0" applyFont="1" applyFill="1" applyBorder="1" applyAlignment="1">
      <alignment horizontal="center" vertical="center" wrapText="1"/>
    </xf>
    <xf numFmtId="0" fontId="14" fillId="0" borderId="6" xfId="0" applyFont="1" applyBorder="1" applyAlignment="1">
      <alignment horizontal="center" vertical="center" wrapText="1"/>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8" fillId="0" borderId="0" xfId="0" applyFont="1" applyFill="1" applyAlignment="1"/>
    <xf numFmtId="0" fontId="7" fillId="0" borderId="0" xfId="0" applyFont="1" applyFill="1" applyAlignment="1"/>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39"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7" xfId="0" applyFont="1" applyFill="1" applyBorder="1" applyAlignment="1">
      <alignment horizontal="center" vertical="center" wrapText="1"/>
    </xf>
    <xf numFmtId="0" fontId="14" fillId="0" borderId="40"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Border="1" applyAlignment="1">
      <alignment horizontal="center" vertical="center" wrapText="1"/>
    </xf>
    <xf numFmtId="0" fontId="20" fillId="0" borderId="50" xfId="0" applyFont="1" applyBorder="1" applyAlignment="1">
      <alignment horizontal="center" vertical="center"/>
    </xf>
    <xf numFmtId="0" fontId="20" fillId="0" borderId="13" xfId="0" applyFont="1" applyBorder="1" applyAlignment="1"/>
    <xf numFmtId="0" fontId="21" fillId="0" borderId="45" xfId="0" applyFont="1" applyBorder="1" applyAlignment="1">
      <alignment horizontal="center" vertical="top" textRotation="255" wrapText="1"/>
    </xf>
    <xf numFmtId="0" fontId="21" fillId="0" borderId="22" xfId="0" applyFont="1" applyBorder="1" applyAlignment="1">
      <alignment horizontal="center" vertical="top" textRotation="255" wrapText="1"/>
    </xf>
    <xf numFmtId="0" fontId="21" fillId="0" borderId="26" xfId="0" applyFont="1" applyBorder="1" applyAlignment="1">
      <alignment horizontal="center" vertical="top" textRotation="255" wrapText="1"/>
    </xf>
    <xf numFmtId="0" fontId="20" fillId="0" borderId="48" xfId="0" applyFont="1" applyBorder="1" applyAlignment="1"/>
    <xf numFmtId="0" fontId="20" fillId="0" borderId="49" xfId="0" applyFont="1" applyBorder="1" applyAlignment="1"/>
    <xf numFmtId="0" fontId="20" fillId="0" borderId="48" xfId="0" applyFont="1" applyFill="1" applyBorder="1" applyAlignment="1">
      <alignment vertical="center" wrapText="1"/>
    </xf>
    <xf numFmtId="0" fontId="14" fillId="0" borderId="49" xfId="0" applyFont="1" applyFill="1" applyBorder="1" applyAlignment="1">
      <alignment vertical="center"/>
    </xf>
    <xf numFmtId="0" fontId="20" fillId="0" borderId="48" xfId="0" applyFont="1" applyFill="1" applyBorder="1" applyAlignment="1"/>
    <xf numFmtId="0" fontId="20" fillId="0" borderId="49" xfId="0" applyFont="1" applyFill="1" applyBorder="1" applyAlignment="1"/>
    <xf numFmtId="0" fontId="20" fillId="0" borderId="30" xfId="0" applyFont="1" applyFill="1" applyBorder="1" applyAlignment="1"/>
    <xf numFmtId="0" fontId="20" fillId="0" borderId="2" xfId="0" applyFont="1" applyFill="1" applyBorder="1" applyAlignment="1"/>
    <xf numFmtId="0" fontId="20" fillId="0" borderId="45"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46" xfId="0" applyFont="1" applyFill="1" applyBorder="1" applyAlignment="1"/>
    <xf numFmtId="0" fontId="20" fillId="0" borderId="47" xfId="0" applyFont="1" applyFill="1" applyBorder="1" applyAlignment="1"/>
    <xf numFmtId="0" fontId="21" fillId="0" borderId="45"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4" fillId="0" borderId="48" xfId="0" applyFont="1" applyFill="1" applyBorder="1" applyAlignment="1"/>
    <xf numFmtId="0" fontId="5" fillId="0" borderId="49" xfId="0" applyFont="1" applyFill="1" applyBorder="1" applyAlignment="1"/>
    <xf numFmtId="0" fontId="14" fillId="0" borderId="49" xfId="0" applyFont="1" applyFill="1" applyBorder="1" applyAlignment="1"/>
    <xf numFmtId="0" fontId="14" fillId="0" borderId="2" xfId="0" applyFont="1" applyFill="1" applyBorder="1" applyAlignment="1"/>
    <xf numFmtId="0" fontId="20" fillId="0" borderId="46" xfId="0" applyFont="1" applyBorder="1" applyAlignment="1"/>
    <xf numFmtId="0" fontId="14" fillId="0" borderId="47" xfId="0" applyFont="1" applyBorder="1" applyAlignment="1"/>
    <xf numFmtId="0" fontId="14" fillId="0" borderId="49" xfId="0" applyFont="1" applyBorder="1" applyAlignment="1"/>
    <xf numFmtId="0" fontId="20" fillId="0" borderId="30" xfId="0" applyFont="1" applyBorder="1" applyAlignment="1"/>
    <xf numFmtId="0" fontId="20" fillId="0" borderId="2" xfId="0" applyFont="1" applyBorder="1" applyAlignment="1"/>
    <xf numFmtId="0" fontId="20" fillId="0" borderId="46" xfId="0" applyFont="1" applyBorder="1" applyAlignment="1">
      <alignment wrapText="1"/>
    </xf>
    <xf numFmtId="0" fontId="20" fillId="0" borderId="47" xfId="0" applyFont="1" applyBorder="1" applyAlignment="1"/>
    <xf numFmtId="0" fontId="20" fillId="0" borderId="22" xfId="0" applyFont="1" applyBorder="1" applyAlignment="1">
      <alignment horizontal="center" vertical="center" textRotation="255" wrapText="1"/>
    </xf>
    <xf numFmtId="0" fontId="20" fillId="0" borderId="26" xfId="0" applyFont="1" applyBorder="1" applyAlignment="1">
      <alignment horizontal="center" vertical="center" textRotation="255" wrapText="1"/>
    </xf>
    <xf numFmtId="0" fontId="21" fillId="0" borderId="45" xfId="0" applyFont="1" applyBorder="1" applyAlignment="1">
      <alignment horizontal="center" vertical="center" wrapText="1"/>
    </xf>
    <xf numFmtId="0" fontId="21" fillId="0" borderId="26" xfId="0" applyFont="1" applyBorder="1" applyAlignment="1">
      <alignment horizontal="center" vertical="center" wrapText="1"/>
    </xf>
    <xf numFmtId="0" fontId="20" fillId="0" borderId="30" xfId="0" applyFont="1" applyBorder="1" applyAlignment="1">
      <alignment vertical="top"/>
    </xf>
    <xf numFmtId="0" fontId="14" fillId="0" borderId="2" xfId="0" applyFont="1" applyBorder="1" applyAlignment="1"/>
    <xf numFmtId="0" fontId="22" fillId="0" borderId="45" xfId="0" applyFont="1" applyBorder="1" applyAlignment="1">
      <alignment horizontal="center" vertical="center" wrapText="1" shrinkToFit="1"/>
    </xf>
    <xf numFmtId="0" fontId="22" fillId="0" borderId="26" xfId="0" applyFont="1" applyBorder="1" applyAlignment="1">
      <alignment horizontal="center" vertical="center" wrapText="1" shrinkToFit="1"/>
    </xf>
    <xf numFmtId="0" fontId="20" fillId="0" borderId="46" xfId="0" applyFont="1" applyBorder="1" applyAlignment="1">
      <alignment vertical="center"/>
    </xf>
    <xf numFmtId="0" fontId="20" fillId="0" borderId="47" xfId="0" applyFont="1" applyBorder="1" applyAlignment="1">
      <alignment vertical="center"/>
    </xf>
    <xf numFmtId="0" fontId="20" fillId="0" borderId="30" xfId="0" applyFont="1" applyBorder="1" applyAlignment="1">
      <alignment vertical="center"/>
    </xf>
    <xf numFmtId="0" fontId="20" fillId="0" borderId="2" xfId="0" applyFont="1" applyBorder="1" applyAlignment="1">
      <alignment vertical="center"/>
    </xf>
    <xf numFmtId="0" fontId="21" fillId="0" borderId="45" xfId="0" applyFont="1" applyBorder="1" applyAlignment="1">
      <alignment horizontal="center" vertical="center"/>
    </xf>
    <xf numFmtId="0" fontId="21" fillId="0" borderId="26" xfId="0" applyFont="1" applyBorder="1" applyAlignment="1">
      <alignment horizontal="center" vertical="center"/>
    </xf>
    <xf numFmtId="0" fontId="20" fillId="0" borderId="47" xfId="0" applyFont="1" applyBorder="1" applyAlignment="1">
      <alignment wrapText="1"/>
    </xf>
    <xf numFmtId="0" fontId="20" fillId="0" borderId="30" xfId="0" applyFont="1" applyBorder="1" applyAlignment="1">
      <alignment wrapText="1"/>
    </xf>
    <xf numFmtId="0" fontId="20" fillId="0" borderId="2" xfId="0" applyFont="1" applyBorder="1" applyAlignment="1">
      <alignment wrapText="1"/>
    </xf>
    <xf numFmtId="0" fontId="20" fillId="0" borderId="48" xfId="0" applyFont="1" applyBorder="1" applyAlignment="1">
      <alignment wrapText="1"/>
    </xf>
    <xf numFmtId="0" fontId="20" fillId="0" borderId="49" xfId="0" applyFont="1" applyBorder="1" applyAlignment="1">
      <alignment wrapText="1"/>
    </xf>
    <xf numFmtId="0" fontId="21" fillId="0" borderId="22" xfId="0" applyFont="1" applyBorder="1" applyAlignment="1">
      <alignment horizontal="center" vertical="center" wrapText="1"/>
    </xf>
    <xf numFmtId="0" fontId="20" fillId="0" borderId="48" xfId="0" applyFont="1" applyBorder="1" applyAlignment="1">
      <alignment vertical="center" wrapText="1"/>
    </xf>
    <xf numFmtId="58" fontId="6" fillId="0" borderId="53" xfId="0" applyNumberFormat="1" applyFont="1" applyFill="1" applyBorder="1" applyAlignment="1">
      <alignment horizontal="left" vertical="center"/>
    </xf>
    <xf numFmtId="0" fontId="6" fillId="0" borderId="5" xfId="0" applyFont="1" applyFill="1" applyBorder="1" applyAlignment="1">
      <alignment horizontal="left" vertical="center"/>
    </xf>
    <xf numFmtId="0" fontId="6" fillId="0" borderId="29" xfId="0" applyFont="1" applyFill="1" applyBorder="1" applyAlignment="1">
      <alignment vertical="center" wrapText="1"/>
    </xf>
    <xf numFmtId="0" fontId="6" fillId="0" borderId="15" xfId="0" applyFont="1" applyFill="1" applyBorder="1" applyAlignment="1">
      <alignment vertical="center"/>
    </xf>
    <xf numFmtId="58" fontId="23" fillId="0" borderId="4" xfId="0" applyNumberFormat="1" applyFont="1" applyBorder="1" applyAlignment="1">
      <alignment horizontal="left" vertical="center"/>
    </xf>
    <xf numFmtId="0" fontId="23" fillId="0" borderId="56" xfId="0" applyFont="1" applyBorder="1" applyAlignment="1">
      <alignment horizontal="left" vertical="center"/>
    </xf>
    <xf numFmtId="0" fontId="23" fillId="0" borderId="50" xfId="0" applyFont="1" applyBorder="1" applyAlignment="1">
      <alignment vertical="center"/>
    </xf>
    <xf numFmtId="0" fontId="23" fillId="0" borderId="13" xfId="0" applyFont="1" applyBorder="1" applyAlignment="1">
      <alignment vertical="center"/>
    </xf>
    <xf numFmtId="58" fontId="23" fillId="0" borderId="53" xfId="0" applyNumberFormat="1" applyFont="1" applyBorder="1" applyAlignment="1">
      <alignment horizontal="left" vertical="center"/>
    </xf>
    <xf numFmtId="0" fontId="23" fillId="0" borderId="5" xfId="0" applyFont="1" applyBorder="1" applyAlignment="1">
      <alignment horizontal="left" vertical="center"/>
    </xf>
    <xf numFmtId="0" fontId="23" fillId="0" borderId="29" xfId="0" applyFont="1" applyBorder="1" applyAlignment="1">
      <alignment vertical="center"/>
    </xf>
    <xf numFmtId="0" fontId="23" fillId="0" borderId="15" xfId="0" applyFont="1" applyBorder="1" applyAlignment="1">
      <alignment vertical="center"/>
    </xf>
    <xf numFmtId="58" fontId="23" fillId="0" borderId="5" xfId="0" applyNumberFormat="1" applyFont="1" applyBorder="1" applyAlignment="1">
      <alignment horizontal="left" vertical="center"/>
    </xf>
    <xf numFmtId="0" fontId="10" fillId="0" borderId="5" xfId="0" applyFont="1" applyBorder="1" applyAlignment="1">
      <alignment horizontal="left" vertical="center"/>
    </xf>
    <xf numFmtId="0" fontId="23" fillId="0" borderId="53" xfId="0" applyFont="1" applyBorder="1" applyAlignment="1">
      <alignment horizontal="left" vertical="center"/>
    </xf>
    <xf numFmtId="58" fontId="23" fillId="0" borderId="45" xfId="0" applyNumberFormat="1" applyFont="1" applyBorder="1" applyAlignment="1">
      <alignment horizontal="left" vertical="center"/>
    </xf>
    <xf numFmtId="0" fontId="23" fillId="0" borderId="8" xfId="0" applyFont="1" applyBorder="1" applyAlignment="1">
      <alignment horizontal="left" vertical="center"/>
    </xf>
    <xf numFmtId="0" fontId="23" fillId="0" borderId="46" xfId="0" applyFont="1" applyBorder="1" applyAlignment="1">
      <alignment vertical="center"/>
    </xf>
    <xf numFmtId="0" fontId="23" fillId="0" borderId="47" xfId="0" applyFont="1" applyBorder="1" applyAlignment="1">
      <alignment vertical="center"/>
    </xf>
    <xf numFmtId="0" fontId="23" fillId="0" borderId="29" xfId="0" applyFont="1" applyBorder="1" applyAlignment="1">
      <alignment vertical="center" wrapText="1"/>
    </xf>
    <xf numFmtId="0" fontId="23" fillId="0" borderId="45" xfId="0" applyFont="1" applyBorder="1" applyAlignment="1">
      <alignment horizontal="left" vertical="center"/>
    </xf>
    <xf numFmtId="0" fontId="23" fillId="0" borderId="15" xfId="0" applyFont="1" applyBorder="1" applyAlignment="1">
      <alignment vertical="center" wrapText="1"/>
    </xf>
    <xf numFmtId="0" fontId="17" fillId="0" borderId="51"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39" xfId="0" applyFont="1" applyBorder="1" applyAlignment="1">
      <alignment horizontal="center" vertical="center"/>
    </xf>
    <xf numFmtId="0" fontId="17" fillId="0" borderId="7" xfId="0" applyFont="1" applyBorder="1" applyAlignment="1">
      <alignment horizontal="center" vertical="center"/>
    </xf>
    <xf numFmtId="0" fontId="17" fillId="0" borderId="52" xfId="0" applyFont="1" applyBorder="1" applyAlignment="1">
      <alignment horizontal="center" vertical="center"/>
    </xf>
    <xf numFmtId="58" fontId="23" fillId="0" borderId="26" xfId="0" applyNumberFormat="1" applyFont="1" applyBorder="1" applyAlignment="1">
      <alignment horizontal="left" vertical="center"/>
    </xf>
    <xf numFmtId="0" fontId="23" fillId="0" borderId="7" xfId="0" applyFont="1" applyBorder="1" applyAlignment="1">
      <alignment horizontal="left" vertical="center"/>
    </xf>
    <xf numFmtId="0" fontId="23" fillId="0" borderId="30" xfId="0" applyFont="1" applyBorder="1" applyAlignment="1">
      <alignment vertical="center" wrapText="1"/>
    </xf>
    <xf numFmtId="0" fontId="23" fillId="0" borderId="2" xfId="0" applyFont="1" applyBorder="1" applyAlignment="1">
      <alignment vertical="center"/>
    </xf>
    <xf numFmtId="58" fontId="6" fillId="0" borderId="27" xfId="0" applyNumberFormat="1" applyFont="1" applyFill="1" applyBorder="1" applyAlignment="1">
      <alignment horizontal="left" vertical="center"/>
    </xf>
    <xf numFmtId="0" fontId="6" fillId="0" borderId="54" xfId="0" applyFont="1" applyFill="1" applyBorder="1" applyAlignment="1">
      <alignment horizontal="left" vertical="center"/>
    </xf>
    <xf numFmtId="0" fontId="6" fillId="0" borderId="55" xfId="0" applyFont="1" applyFill="1" applyBorder="1" applyAlignment="1">
      <alignment vertical="center" wrapText="1"/>
    </xf>
    <xf numFmtId="0" fontId="6" fillId="0" borderId="28" xfId="0" applyFont="1" applyFill="1" applyBorder="1" applyAlignment="1">
      <alignment vertical="center"/>
    </xf>
    <xf numFmtId="0" fontId="9" fillId="0" borderId="0" xfId="0" applyFont="1" applyFill="1" applyAlignment="1"/>
  </cellXfs>
  <cellStyles count="2">
    <cellStyle name="標準" xfId="0" builtinId="0"/>
    <cellStyle name="未定義"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c-vfs-02\share\D\&#12360;&#12402;&#12417;&#12398;&#37117;&#24066;&#35336;&#30011;&#20462;&#27491;&#12395;&#12388;&#12356;&#12390;&#65288;&#20381;&#38972;&#65289;\&#12360;&#12402;&#12417;&#12398;&#37117;&#24066;&#35336;&#30011;\H18\&#12360;&#12402;&#12417;&#12398;&#37117;&#24066;&#35336;&#30011;&#12539;&#36039;&#26009;&#32232;\H18&#12288;&#12360;&#12402;&#12417;&#12398;&#37117;&#24066;&#35336;&#30011;\&#29992;&#36884;&#22320;&#2249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vfs-02\share\D\&#12360;&#12402;&#12417;&#12398;&#37117;&#24066;&#35336;&#30011;&#20462;&#27491;&#12395;&#12388;&#12356;&#12390;&#65288;&#20381;&#38972;&#65289;\&#12360;&#12402;&#12417;&#12398;&#37117;&#24066;&#35336;&#30011;\&#65320;16&#12288;&#23470;&#23621;\01.&#35519;&#26619;&#38306;&#20418;\H17.4&#20197;&#38477;\028.&#12360;&#12402;&#12417;&#12398;&#37117;&#24066;&#35336;&#30011;&#26178;&#28857;&#20462;&#27491;&#65288;&#65320;17.5&#65289;&#65288;&#26410;&#65289;\&#20316;&#26989;&#29992;\&#12360;&#12402;&#12417;&#12398;&#37117;&#24066;&#35336;&#30011;&#12539;&#36039;&#26009;&#32232;&#65288;&#65320;17&#32232;&#38598;&#2001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c-vfs-02\share\D\&#12360;&#12402;&#12417;&#12398;&#37117;&#24066;&#35336;&#30011;&#20462;&#27491;&#12395;&#12388;&#12356;&#12390;&#65288;&#20381;&#38972;&#65289;\&#12360;&#12402;&#12417;&#12398;&#37117;&#24066;&#35336;&#30011;\H18\&#12360;&#12402;&#12417;&#12398;&#37117;&#24066;&#35336;&#30011;&#12539;&#36039;&#26009;&#32232;\H18&#12288;&#12360;&#12402;&#12417;&#12398;&#37117;&#24066;&#35336;&#30011;\&#12360;&#12402;&#12417;&#12398;&#37117;&#24066;&#35336;&#30011;&#12539;&#36039;&#26009;&#32232;&#65288;&#65320;17&#32232;&#38598;&#2001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用途地域 "/>
      <sheetName val="#REF"/>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市計画区域"/>
      <sheetName val="市街化区域・調整区域"/>
      <sheetName val="用途地域"/>
      <sheetName val="特別用途・防火・風致・駐車場整備"/>
      <sheetName val="臨港地区"/>
      <sheetName val="都計道路"/>
      <sheetName val="交通広場"/>
      <sheetName val="都市高速鉄道"/>
      <sheetName val="駐車場"/>
      <sheetName val="公園"/>
      <sheetName val="緑地"/>
      <sheetName val="広場・墓園"/>
      <sheetName val="公共下水道"/>
      <sheetName val="公共下水道法（汚水）"/>
      <sheetName val="（雨水）"/>
      <sheetName val="都市下水路"/>
      <sheetName val="ごみ焼却場"/>
      <sheetName val="ごみ処理場・汚物処理場"/>
      <sheetName val="市場・火葬場"/>
      <sheetName val="河川"/>
      <sheetName val="教育文化・社会福祉・医療施設"/>
      <sheetName val="一団地の住宅・官公庁、防火水槽"/>
      <sheetName val="土地区画整理"/>
      <sheetName val="土地区画整理２"/>
      <sheetName val="地区計画"/>
      <sheetName val="連続立体交差事業"/>
      <sheetName val="都市公園１"/>
      <sheetName val="都市公園２"/>
      <sheetName val="都市公園３"/>
      <sheetName val="都市公園４"/>
      <sheetName val="都市公園５"/>
      <sheetName val="都市公園６"/>
      <sheetName val="街路交通調査"/>
      <sheetName val="市町村ＭＰ"/>
      <sheetName val="開発許可１"/>
      <sheetName val="開発許可２"/>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都市計画区域"/>
      <sheetName val="市街化区域・調整区域"/>
      <sheetName val="用途地域"/>
      <sheetName val="特別用途・防火・風致・駐車場整備"/>
      <sheetName val="臨港地区"/>
      <sheetName val="都計道路"/>
      <sheetName val="交通広場"/>
      <sheetName val="都市高速鉄道"/>
      <sheetName val="駐車場"/>
      <sheetName val="公園"/>
      <sheetName val="緑地"/>
      <sheetName val="広場・墓園"/>
      <sheetName val="公共下水道"/>
      <sheetName val="公共下水道法（汚水）"/>
      <sheetName val="（雨水）"/>
      <sheetName val="都市下水路"/>
      <sheetName val="ごみ焼却場"/>
      <sheetName val="ごみ処理場・汚物処理場"/>
      <sheetName val="市場・火葬場"/>
      <sheetName val="河川"/>
      <sheetName val="教育文化・社会福祉・医療施設"/>
      <sheetName val="一団地の住宅・官公庁、防火水槽"/>
      <sheetName val="土地区画整理"/>
      <sheetName val="土地区画整理２"/>
      <sheetName val="地区計画"/>
      <sheetName val="連続立体交差事業"/>
      <sheetName val="都市公園１"/>
      <sheetName val="都市公園２"/>
      <sheetName val="都市公園３"/>
      <sheetName val="都市公園４"/>
      <sheetName val="都市公園５"/>
      <sheetName val="都市公園６"/>
      <sheetName val="街路交通調査"/>
      <sheetName val="市町村ＭＰ"/>
      <sheetName val="開発許可１"/>
      <sheetName val="開発許可２"/>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tabSelected="1" view="pageBreakPreview" zoomScaleNormal="100" zoomScaleSheetLayoutView="100" workbookViewId="0"/>
  </sheetViews>
  <sheetFormatPr defaultRowHeight="13.5" x14ac:dyDescent="0.15"/>
  <cols>
    <col min="1" max="1" width="11.125" style="6" customWidth="1"/>
    <col min="2" max="2" width="97.25" style="6" customWidth="1"/>
    <col min="3" max="16384" width="9" style="6"/>
  </cols>
  <sheetData>
    <row r="1" spans="1:11" ht="14.25" x14ac:dyDescent="0.15">
      <c r="A1" s="5"/>
    </row>
    <row r="2" spans="1:11" ht="14.25" x14ac:dyDescent="0.15">
      <c r="A2" s="5" t="s">
        <v>277</v>
      </c>
    </row>
    <row r="3" spans="1:11" ht="14.25" x14ac:dyDescent="0.15">
      <c r="A3" s="5"/>
    </row>
    <row r="4" spans="1:11" ht="14.25" x14ac:dyDescent="0.15">
      <c r="A4" s="5" t="s">
        <v>73</v>
      </c>
    </row>
    <row r="5" spans="1:11" ht="21" customHeight="1" x14ac:dyDescent="0.15">
      <c r="A5" s="7" t="s">
        <v>74</v>
      </c>
      <c r="B5" s="8" t="s">
        <v>75</v>
      </c>
    </row>
    <row r="6" spans="1:11" ht="21" customHeight="1" x14ac:dyDescent="0.15">
      <c r="A6" s="9" t="s">
        <v>76</v>
      </c>
      <c r="B6" s="1" t="s">
        <v>77</v>
      </c>
    </row>
    <row r="7" spans="1:11" ht="21" customHeight="1" x14ac:dyDescent="0.15">
      <c r="A7" s="9" t="s">
        <v>78</v>
      </c>
      <c r="B7" s="1" t="s">
        <v>79</v>
      </c>
    </row>
    <row r="8" spans="1:11" ht="21" customHeight="1" x14ac:dyDescent="0.15">
      <c r="A8" s="102" t="s">
        <v>80</v>
      </c>
      <c r="B8" s="10" t="s">
        <v>81</v>
      </c>
    </row>
    <row r="9" spans="1:11" ht="21" customHeight="1" x14ac:dyDescent="0.15">
      <c r="A9" s="103"/>
      <c r="B9" s="1" t="s">
        <v>82</v>
      </c>
    </row>
    <row r="10" spans="1:11" ht="21" customHeight="1" x14ac:dyDescent="0.15">
      <c r="A10" s="102" t="s">
        <v>83</v>
      </c>
      <c r="B10" s="10" t="s">
        <v>84</v>
      </c>
      <c r="K10" s="11"/>
    </row>
    <row r="11" spans="1:11" ht="21" customHeight="1" x14ac:dyDescent="0.15">
      <c r="A11" s="106"/>
      <c r="B11" s="10" t="s">
        <v>85</v>
      </c>
    </row>
    <row r="12" spans="1:11" ht="21" customHeight="1" x14ac:dyDescent="0.15">
      <c r="A12" s="103"/>
      <c r="B12" s="1" t="s">
        <v>86</v>
      </c>
    </row>
    <row r="13" spans="1:11" ht="21" customHeight="1" x14ac:dyDescent="0.15">
      <c r="A13" s="9" t="s">
        <v>87</v>
      </c>
      <c r="B13" s="1" t="s">
        <v>88</v>
      </c>
    </row>
    <row r="14" spans="1:11" ht="21" customHeight="1" x14ac:dyDescent="0.15">
      <c r="A14" s="9" t="s">
        <v>89</v>
      </c>
      <c r="B14" s="1" t="s">
        <v>90</v>
      </c>
    </row>
    <row r="15" spans="1:11" ht="21" customHeight="1" x14ac:dyDescent="0.15">
      <c r="A15" s="9" t="s">
        <v>91</v>
      </c>
      <c r="B15" s="1" t="s">
        <v>107</v>
      </c>
    </row>
    <row r="16" spans="1:11" ht="21" customHeight="1" x14ac:dyDescent="0.15">
      <c r="A16" s="102" t="s">
        <v>108</v>
      </c>
      <c r="B16" s="10" t="s">
        <v>109</v>
      </c>
    </row>
    <row r="17" spans="1:2" ht="21" customHeight="1" x14ac:dyDescent="0.15">
      <c r="A17" s="103"/>
      <c r="B17" s="1" t="s">
        <v>96</v>
      </c>
    </row>
    <row r="18" spans="1:2" ht="21" customHeight="1" x14ac:dyDescent="0.15">
      <c r="A18" s="9" t="s">
        <v>97</v>
      </c>
      <c r="B18" s="1" t="s">
        <v>98</v>
      </c>
    </row>
    <row r="19" spans="1:2" ht="21" customHeight="1" x14ac:dyDescent="0.15">
      <c r="A19" s="102" t="s">
        <v>99</v>
      </c>
      <c r="B19" s="10" t="s">
        <v>92</v>
      </c>
    </row>
    <row r="20" spans="1:2" ht="21" customHeight="1" x14ac:dyDescent="0.15">
      <c r="A20" s="106"/>
      <c r="B20" s="10" t="s">
        <v>93</v>
      </c>
    </row>
    <row r="21" spans="1:2" ht="21" customHeight="1" x14ac:dyDescent="0.15">
      <c r="A21" s="103"/>
      <c r="B21" s="1" t="s">
        <v>94</v>
      </c>
    </row>
    <row r="22" spans="1:2" ht="21" customHeight="1" x14ac:dyDescent="0.15">
      <c r="A22" s="102" t="s">
        <v>95</v>
      </c>
      <c r="B22" s="10" t="s">
        <v>1</v>
      </c>
    </row>
    <row r="23" spans="1:2" ht="21" customHeight="1" x14ac:dyDescent="0.15">
      <c r="A23" s="103"/>
      <c r="B23" s="1" t="s">
        <v>2</v>
      </c>
    </row>
    <row r="24" spans="1:2" ht="42" customHeight="1" x14ac:dyDescent="0.15">
      <c r="A24" s="102" t="s">
        <v>3</v>
      </c>
      <c r="B24" s="10" t="s">
        <v>4</v>
      </c>
    </row>
    <row r="25" spans="1:2" ht="21" customHeight="1" x14ac:dyDescent="0.15">
      <c r="A25" s="103"/>
      <c r="B25" s="1" t="s">
        <v>5</v>
      </c>
    </row>
    <row r="26" spans="1:2" ht="21" customHeight="1" x14ac:dyDescent="0.15">
      <c r="A26" s="9" t="s">
        <v>6</v>
      </c>
      <c r="B26" s="1" t="s">
        <v>7</v>
      </c>
    </row>
    <row r="27" spans="1:2" ht="42" customHeight="1" x14ac:dyDescent="0.15">
      <c r="A27" s="9" t="s">
        <v>8</v>
      </c>
      <c r="B27" s="1" t="s">
        <v>9</v>
      </c>
    </row>
    <row r="28" spans="1:2" ht="21" customHeight="1" x14ac:dyDescent="0.15">
      <c r="A28" s="102" t="s">
        <v>10</v>
      </c>
      <c r="B28" s="10" t="s">
        <v>11</v>
      </c>
    </row>
    <row r="29" spans="1:2" ht="21" customHeight="1" x14ac:dyDescent="0.15">
      <c r="A29" s="103"/>
      <c r="B29" s="1" t="s">
        <v>12</v>
      </c>
    </row>
    <row r="30" spans="1:2" ht="42" customHeight="1" x14ac:dyDescent="0.15">
      <c r="A30" s="9" t="s">
        <v>13</v>
      </c>
      <c r="B30" s="1" t="s">
        <v>14</v>
      </c>
    </row>
    <row r="31" spans="1:2" ht="21" customHeight="1" x14ac:dyDescent="0.15">
      <c r="A31" s="102" t="s">
        <v>15</v>
      </c>
      <c r="B31" s="10" t="s">
        <v>16</v>
      </c>
    </row>
    <row r="32" spans="1:2" ht="21" customHeight="1" x14ac:dyDescent="0.15">
      <c r="A32" s="103"/>
      <c r="B32" s="1" t="s">
        <v>17</v>
      </c>
    </row>
    <row r="33" spans="1:2" ht="21" customHeight="1" x14ac:dyDescent="0.15">
      <c r="A33" s="9" t="s">
        <v>18</v>
      </c>
      <c r="B33" s="1" t="s">
        <v>19</v>
      </c>
    </row>
    <row r="34" spans="1:2" ht="21" customHeight="1" x14ac:dyDescent="0.15">
      <c r="A34" s="9" t="s">
        <v>20</v>
      </c>
      <c r="B34" s="1" t="s">
        <v>21</v>
      </c>
    </row>
    <row r="35" spans="1:2" ht="21" customHeight="1" x14ac:dyDescent="0.15">
      <c r="A35" s="9" t="s">
        <v>22</v>
      </c>
      <c r="B35" s="1" t="s">
        <v>23</v>
      </c>
    </row>
    <row r="36" spans="1:2" ht="21" customHeight="1" x14ac:dyDescent="0.15">
      <c r="A36" s="9" t="s">
        <v>24</v>
      </c>
      <c r="B36" s="1" t="s">
        <v>49</v>
      </c>
    </row>
    <row r="37" spans="1:2" ht="42" customHeight="1" x14ac:dyDescent="0.15">
      <c r="A37" s="9" t="s">
        <v>25</v>
      </c>
      <c r="B37" s="1" t="s">
        <v>26</v>
      </c>
    </row>
    <row r="38" spans="1:2" ht="21" customHeight="1" x14ac:dyDescent="0.15">
      <c r="A38" s="102" t="s">
        <v>27</v>
      </c>
      <c r="B38" s="10" t="s">
        <v>28</v>
      </c>
    </row>
    <row r="39" spans="1:2" ht="21" customHeight="1" x14ac:dyDescent="0.15">
      <c r="A39" s="103"/>
      <c r="B39" s="1" t="s">
        <v>29</v>
      </c>
    </row>
    <row r="40" spans="1:2" ht="21" customHeight="1" x14ac:dyDescent="0.15">
      <c r="A40" s="102" t="s">
        <v>30</v>
      </c>
      <c r="B40" s="10" t="s">
        <v>31</v>
      </c>
    </row>
    <row r="41" spans="1:2" ht="21" customHeight="1" x14ac:dyDescent="0.15">
      <c r="A41" s="103"/>
      <c r="B41" s="1" t="s">
        <v>32</v>
      </c>
    </row>
    <row r="42" spans="1:2" ht="21" customHeight="1" x14ac:dyDescent="0.15">
      <c r="A42" s="9" t="s">
        <v>33</v>
      </c>
      <c r="B42" s="1" t="s">
        <v>50</v>
      </c>
    </row>
    <row r="43" spans="1:2" ht="21" customHeight="1" x14ac:dyDescent="0.15">
      <c r="A43" s="9" t="s">
        <v>51</v>
      </c>
      <c r="B43" s="1" t="s">
        <v>42</v>
      </c>
    </row>
    <row r="44" spans="1:2" ht="21" customHeight="1" x14ac:dyDescent="0.15">
      <c r="A44" s="9" t="s">
        <v>52</v>
      </c>
      <c r="B44" s="1" t="s">
        <v>43</v>
      </c>
    </row>
    <row r="45" spans="1:2" ht="21" customHeight="1" x14ac:dyDescent="0.15">
      <c r="A45" s="102" t="s">
        <v>45</v>
      </c>
      <c r="B45" s="104" t="s">
        <v>44</v>
      </c>
    </row>
    <row r="46" spans="1:2" ht="19.5" customHeight="1" x14ac:dyDescent="0.15">
      <c r="A46" s="103"/>
      <c r="B46" s="105"/>
    </row>
    <row r="47" spans="1:2" ht="39.950000000000003" customHeight="1" x14ac:dyDescent="0.15">
      <c r="A47" s="12" t="s">
        <v>111</v>
      </c>
      <c r="B47" s="13" t="s">
        <v>112</v>
      </c>
    </row>
    <row r="48" spans="1:2" ht="39.950000000000003" customHeight="1" x14ac:dyDescent="0.15">
      <c r="A48" s="12" t="s">
        <v>113</v>
      </c>
      <c r="B48" s="14" t="s">
        <v>114</v>
      </c>
    </row>
    <row r="49" spans="1:2" ht="20.100000000000001" customHeight="1" x14ac:dyDescent="0.15">
      <c r="A49" s="12" t="s">
        <v>115</v>
      </c>
      <c r="B49" s="14" t="s">
        <v>116</v>
      </c>
    </row>
    <row r="50" spans="1:2" ht="20.100000000000001" customHeight="1" x14ac:dyDescent="0.15">
      <c r="A50" s="12" t="s">
        <v>117</v>
      </c>
      <c r="B50" s="14" t="s">
        <v>118</v>
      </c>
    </row>
    <row r="51" spans="1:2" ht="20.100000000000001" customHeight="1" x14ac:dyDescent="0.15">
      <c r="A51" s="15" t="s">
        <v>119</v>
      </c>
      <c r="B51" s="16" t="s">
        <v>120</v>
      </c>
    </row>
    <row r="52" spans="1:2" ht="19.5" customHeight="1" x14ac:dyDescent="0.15"/>
    <row r="53" spans="1:2" ht="19.5" customHeight="1" x14ac:dyDescent="0.15"/>
    <row r="54" spans="1:2" ht="19.5" customHeight="1" x14ac:dyDescent="0.15"/>
  </sheetData>
  <mergeCells count="12">
    <mergeCell ref="A22:A23"/>
    <mergeCell ref="A24:A25"/>
    <mergeCell ref="A8:A9"/>
    <mergeCell ref="A10:A12"/>
    <mergeCell ref="A16:A17"/>
    <mergeCell ref="A19:A21"/>
    <mergeCell ref="A28:A29"/>
    <mergeCell ref="A31:A32"/>
    <mergeCell ref="A45:A46"/>
    <mergeCell ref="B45:B46"/>
    <mergeCell ref="A38:A39"/>
    <mergeCell ref="A40:A41"/>
  </mergeCells>
  <phoneticPr fontId="1"/>
  <pageMargins left="0.78740157480314965" right="0.78740157480314965" top="0.78740157480314965" bottom="0.47244094488188981" header="0.51181102362204722" footer="0.31496062992125984"/>
  <pageSetup paperSize="9" scale="70" firstPageNumber="75" orientation="portrait" useFirstPageNumber="1" r:id="rId1"/>
  <headerFooter scaleWithDoc="0" alignWithMargins="0">
    <oddFooter>&amp;C&amp;"ＭＳ ゴシック,標準"&amp;12&amp;P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heetViews>
  <sheetFormatPr defaultRowHeight="13.5" x14ac:dyDescent="0.15"/>
  <cols>
    <col min="1" max="1" width="15.5" style="6" customWidth="1"/>
    <col min="2" max="2" width="10.75" style="6" customWidth="1"/>
    <col min="3" max="3" width="44.625" style="6" customWidth="1"/>
    <col min="4" max="4" width="10.625" style="6" customWidth="1"/>
    <col min="5" max="5" width="3.5" style="6" bestFit="1" customWidth="1"/>
    <col min="6" max="6" width="19.375" style="6" customWidth="1"/>
    <col min="7" max="16384" width="9" style="6"/>
  </cols>
  <sheetData>
    <row r="1" spans="1:12" ht="14.25" x14ac:dyDescent="0.15">
      <c r="A1" s="5" t="s">
        <v>34</v>
      </c>
    </row>
    <row r="2" spans="1:12" ht="14.25" x14ac:dyDescent="0.15">
      <c r="A2" s="41" t="s">
        <v>255</v>
      </c>
    </row>
    <row r="3" spans="1:12" s="24" customFormat="1" ht="27" x14ac:dyDescent="0.15">
      <c r="A3" s="45" t="s">
        <v>35</v>
      </c>
      <c r="B3" s="94" t="s">
        <v>36</v>
      </c>
      <c r="C3" s="94" t="s">
        <v>37</v>
      </c>
      <c r="D3" s="110" t="s">
        <v>38</v>
      </c>
      <c r="E3" s="111"/>
      <c r="F3" s="94" t="s">
        <v>272</v>
      </c>
    </row>
    <row r="4" spans="1:12" ht="30" customHeight="1" x14ac:dyDescent="0.15">
      <c r="A4" s="107" t="s">
        <v>54</v>
      </c>
      <c r="B4" s="107" t="s">
        <v>257</v>
      </c>
      <c r="C4" s="42" t="s">
        <v>39</v>
      </c>
      <c r="D4" s="75">
        <v>0.43</v>
      </c>
      <c r="E4" s="74" t="s">
        <v>269</v>
      </c>
      <c r="F4" s="71">
        <v>27851</v>
      </c>
    </row>
    <row r="5" spans="1:12" ht="30" customHeight="1" x14ac:dyDescent="0.15">
      <c r="A5" s="108"/>
      <c r="B5" s="108"/>
      <c r="C5" s="42" t="s">
        <v>40</v>
      </c>
      <c r="D5" s="76">
        <v>16.57</v>
      </c>
      <c r="E5" s="74" t="s">
        <v>269</v>
      </c>
      <c r="F5" s="71">
        <v>31138</v>
      </c>
    </row>
    <row r="6" spans="1:12" ht="30" customHeight="1" x14ac:dyDescent="0.15">
      <c r="A6" s="108"/>
      <c r="B6" s="106"/>
      <c r="C6" s="42" t="s">
        <v>41</v>
      </c>
      <c r="D6" s="76">
        <v>4.6100000000000003</v>
      </c>
      <c r="E6" s="74" t="s">
        <v>269</v>
      </c>
      <c r="F6" s="43" t="s">
        <v>267</v>
      </c>
    </row>
    <row r="7" spans="1:12" ht="30" customHeight="1" x14ac:dyDescent="0.15">
      <c r="A7" s="109"/>
      <c r="B7" s="109"/>
      <c r="C7" s="42" t="s">
        <v>0</v>
      </c>
      <c r="D7" s="76">
        <v>7.2</v>
      </c>
      <c r="E7" s="74" t="s">
        <v>269</v>
      </c>
      <c r="F7" s="71">
        <v>35521</v>
      </c>
    </row>
    <row r="8" spans="1:12" ht="30" customHeight="1" x14ac:dyDescent="0.15">
      <c r="A8" s="107" t="s">
        <v>55</v>
      </c>
      <c r="B8" s="107" t="s">
        <v>258</v>
      </c>
      <c r="C8" s="42" t="s">
        <v>101</v>
      </c>
      <c r="D8" s="76">
        <v>3.4</v>
      </c>
      <c r="E8" s="74" t="s">
        <v>269</v>
      </c>
      <c r="F8" s="71">
        <v>28672</v>
      </c>
    </row>
    <row r="9" spans="1:12" ht="30" customHeight="1" x14ac:dyDescent="0.15">
      <c r="A9" s="108"/>
      <c r="B9" s="108"/>
      <c r="C9" s="42" t="s">
        <v>102</v>
      </c>
      <c r="D9" s="76">
        <v>15.2</v>
      </c>
      <c r="E9" s="74" t="s">
        <v>269</v>
      </c>
      <c r="F9" s="71">
        <v>30407</v>
      </c>
    </row>
    <row r="10" spans="1:12" ht="30" customHeight="1" x14ac:dyDescent="0.15">
      <c r="A10" s="108"/>
      <c r="B10" s="109"/>
      <c r="C10" s="42" t="s">
        <v>103</v>
      </c>
      <c r="D10" s="76">
        <v>4.6399999999999997</v>
      </c>
      <c r="E10" s="74" t="s">
        <v>269</v>
      </c>
      <c r="F10" s="71">
        <v>31138</v>
      </c>
      <c r="L10" s="11"/>
    </row>
    <row r="11" spans="1:12" ht="30" customHeight="1" x14ac:dyDescent="0.15">
      <c r="A11" s="108" t="s">
        <v>104</v>
      </c>
      <c r="B11" s="107" t="s">
        <v>259</v>
      </c>
      <c r="C11" s="42" t="s">
        <v>60</v>
      </c>
      <c r="D11" s="76">
        <v>0.98</v>
      </c>
      <c r="E11" s="74" t="s">
        <v>269</v>
      </c>
      <c r="F11" s="71">
        <v>27851</v>
      </c>
    </row>
    <row r="12" spans="1:12" ht="30" customHeight="1" x14ac:dyDescent="0.15">
      <c r="A12" s="108"/>
      <c r="B12" s="108"/>
      <c r="C12" s="42" t="s">
        <v>61</v>
      </c>
      <c r="D12" s="76">
        <v>32.020000000000003</v>
      </c>
      <c r="E12" s="74" t="s">
        <v>269</v>
      </c>
      <c r="F12" s="71">
        <v>29768</v>
      </c>
    </row>
    <row r="13" spans="1:12" ht="30" customHeight="1" x14ac:dyDescent="0.15">
      <c r="A13" s="108"/>
      <c r="B13" s="108"/>
      <c r="C13" s="42" t="s">
        <v>62</v>
      </c>
      <c r="D13" s="76">
        <v>21.4</v>
      </c>
      <c r="E13" s="74" t="s">
        <v>269</v>
      </c>
      <c r="F13" s="71">
        <v>30407</v>
      </c>
    </row>
    <row r="14" spans="1:12" ht="30" customHeight="1" x14ac:dyDescent="0.15">
      <c r="A14" s="108"/>
      <c r="B14" s="108"/>
      <c r="C14" s="42" t="s">
        <v>63</v>
      </c>
      <c r="D14" s="76">
        <v>8.7100000000000009</v>
      </c>
      <c r="E14" s="74" t="s">
        <v>269</v>
      </c>
      <c r="F14" s="71">
        <v>31138</v>
      </c>
    </row>
    <row r="15" spans="1:12" ht="30" customHeight="1" x14ac:dyDescent="0.15">
      <c r="A15" s="108"/>
      <c r="B15" s="108"/>
      <c r="C15" s="42" t="s">
        <v>64</v>
      </c>
      <c r="D15" s="76">
        <v>5.12</v>
      </c>
      <c r="E15" s="74" t="s">
        <v>269</v>
      </c>
      <c r="F15" s="43" t="s">
        <v>267</v>
      </c>
    </row>
    <row r="16" spans="1:12" ht="30" customHeight="1" x14ac:dyDescent="0.15">
      <c r="A16" s="109"/>
      <c r="B16" s="109"/>
      <c r="C16" s="42" t="s">
        <v>65</v>
      </c>
      <c r="D16" s="76" t="s">
        <v>268</v>
      </c>
      <c r="E16" s="74" t="s">
        <v>269</v>
      </c>
      <c r="F16" s="71">
        <v>33695</v>
      </c>
    </row>
    <row r="17" spans="1:9" ht="30" customHeight="1" x14ac:dyDescent="0.15">
      <c r="A17" s="107" t="s">
        <v>56</v>
      </c>
      <c r="B17" s="107" t="s">
        <v>257</v>
      </c>
      <c r="C17" s="44" t="s">
        <v>276</v>
      </c>
      <c r="D17" s="76">
        <v>16.7</v>
      </c>
      <c r="E17" s="74" t="s">
        <v>269</v>
      </c>
      <c r="F17" s="72">
        <v>34790</v>
      </c>
    </row>
    <row r="18" spans="1:9" ht="30" customHeight="1" x14ac:dyDescent="0.15">
      <c r="A18" s="108"/>
      <c r="B18" s="108"/>
      <c r="C18" s="44" t="s">
        <v>46</v>
      </c>
      <c r="D18" s="76">
        <v>3.5</v>
      </c>
      <c r="E18" s="74" t="s">
        <v>269</v>
      </c>
      <c r="F18" s="72">
        <v>39904</v>
      </c>
    </row>
    <row r="19" spans="1:9" ht="30" customHeight="1" x14ac:dyDescent="0.15">
      <c r="A19" s="108"/>
      <c r="B19" s="108"/>
      <c r="C19" s="44" t="s">
        <v>100</v>
      </c>
      <c r="D19" s="76">
        <v>3.51</v>
      </c>
      <c r="E19" s="74" t="s">
        <v>269</v>
      </c>
      <c r="F19" s="72">
        <v>40634</v>
      </c>
    </row>
    <row r="20" spans="1:9" ht="30" customHeight="1" x14ac:dyDescent="0.15">
      <c r="A20" s="109"/>
      <c r="B20" s="109"/>
      <c r="C20" s="44" t="s">
        <v>110</v>
      </c>
      <c r="D20" s="76">
        <v>1.86</v>
      </c>
      <c r="E20" s="74" t="s">
        <v>269</v>
      </c>
      <c r="F20" s="72">
        <v>41730</v>
      </c>
    </row>
    <row r="21" spans="1:9" ht="30" customHeight="1" x14ac:dyDescent="0.15">
      <c r="A21" s="107" t="s">
        <v>57</v>
      </c>
      <c r="B21" s="107" t="s">
        <v>258</v>
      </c>
      <c r="C21" s="42" t="s">
        <v>66</v>
      </c>
      <c r="D21" s="76">
        <v>5.4</v>
      </c>
      <c r="E21" s="74" t="s">
        <v>269</v>
      </c>
      <c r="F21" s="71">
        <v>28672</v>
      </c>
    </row>
    <row r="22" spans="1:9" ht="30" customHeight="1" x14ac:dyDescent="0.15">
      <c r="A22" s="109"/>
      <c r="B22" s="109"/>
      <c r="C22" s="42" t="s">
        <v>47</v>
      </c>
      <c r="D22" s="76">
        <v>0.2</v>
      </c>
      <c r="E22" s="74" t="s">
        <v>269</v>
      </c>
      <c r="F22" s="71">
        <v>29768</v>
      </c>
    </row>
    <row r="23" spans="1:9" ht="30" customHeight="1" x14ac:dyDescent="0.15">
      <c r="A23" s="107" t="s">
        <v>58</v>
      </c>
      <c r="B23" s="107" t="s">
        <v>53</v>
      </c>
      <c r="C23" s="42" t="s">
        <v>68</v>
      </c>
      <c r="D23" s="76">
        <v>1.38</v>
      </c>
      <c r="E23" s="74" t="s">
        <v>269</v>
      </c>
      <c r="F23" s="71">
        <v>29037</v>
      </c>
    </row>
    <row r="24" spans="1:9" ht="30" customHeight="1" x14ac:dyDescent="0.15">
      <c r="A24" s="108"/>
      <c r="B24" s="108"/>
      <c r="C24" s="42" t="s">
        <v>69</v>
      </c>
      <c r="D24" s="76">
        <v>6.27</v>
      </c>
      <c r="E24" s="74" t="s">
        <v>269</v>
      </c>
      <c r="F24" s="71">
        <v>30498</v>
      </c>
    </row>
    <row r="25" spans="1:9" ht="30" customHeight="1" x14ac:dyDescent="0.15">
      <c r="A25" s="108"/>
      <c r="B25" s="108"/>
      <c r="C25" s="42" t="s">
        <v>70</v>
      </c>
      <c r="D25" s="76">
        <v>2.36</v>
      </c>
      <c r="E25" s="74" t="s">
        <v>269</v>
      </c>
      <c r="F25" s="71">
        <v>31138</v>
      </c>
    </row>
    <row r="26" spans="1:9" ht="30" customHeight="1" x14ac:dyDescent="0.15">
      <c r="A26" s="108"/>
      <c r="B26" s="108"/>
      <c r="C26" s="42" t="s">
        <v>70</v>
      </c>
      <c r="D26" s="76">
        <v>0.2</v>
      </c>
      <c r="E26" s="74" t="s">
        <v>269</v>
      </c>
      <c r="F26" s="71">
        <v>31594</v>
      </c>
    </row>
    <row r="27" spans="1:9" ht="30" customHeight="1" x14ac:dyDescent="0.15">
      <c r="A27" s="109"/>
      <c r="B27" s="109"/>
      <c r="C27" s="42" t="s">
        <v>71</v>
      </c>
      <c r="D27" s="76">
        <v>1.23</v>
      </c>
      <c r="E27" s="74" t="s">
        <v>269</v>
      </c>
      <c r="F27" s="71">
        <v>31594</v>
      </c>
    </row>
    <row r="28" spans="1:9" ht="30" customHeight="1" x14ac:dyDescent="0.15">
      <c r="A28" s="107" t="s">
        <v>59</v>
      </c>
      <c r="B28" s="107" t="s">
        <v>258</v>
      </c>
      <c r="C28" s="46" t="s">
        <v>67</v>
      </c>
      <c r="D28" s="75">
        <v>41.7</v>
      </c>
      <c r="E28" s="78" t="s">
        <v>269</v>
      </c>
      <c r="F28" s="72">
        <v>33695</v>
      </c>
    </row>
    <row r="29" spans="1:9" ht="30" customHeight="1" thickBot="1" x14ac:dyDescent="0.2">
      <c r="A29" s="118"/>
      <c r="B29" s="118"/>
      <c r="C29" s="79" t="s">
        <v>72</v>
      </c>
      <c r="D29" s="80">
        <v>4</v>
      </c>
      <c r="E29" s="81" t="s">
        <v>269</v>
      </c>
      <c r="F29" s="82">
        <v>34790</v>
      </c>
    </row>
    <row r="30" spans="1:9" ht="30" customHeight="1" thickTop="1" thickBot="1" x14ac:dyDescent="0.2">
      <c r="A30" s="112" t="s">
        <v>273</v>
      </c>
      <c r="B30" s="113"/>
      <c r="C30" s="114"/>
      <c r="D30" s="89">
        <f>SUM(D4:D29)</f>
        <v>208.58999999999997</v>
      </c>
      <c r="E30" s="90" t="s">
        <v>269</v>
      </c>
      <c r="F30" s="93"/>
      <c r="I30" s="73"/>
    </row>
    <row r="31" spans="1:9" ht="30" customHeight="1" thickTop="1" x14ac:dyDescent="0.15">
      <c r="A31" s="48" t="s">
        <v>56</v>
      </c>
      <c r="B31" s="91" t="s">
        <v>257</v>
      </c>
      <c r="C31" s="92" t="s">
        <v>48</v>
      </c>
      <c r="D31" s="76">
        <v>6.2</v>
      </c>
      <c r="E31" s="74" t="s">
        <v>269</v>
      </c>
      <c r="F31" s="48" t="s">
        <v>270</v>
      </c>
    </row>
    <row r="32" spans="1:9" ht="30" customHeight="1" thickBot="1" x14ac:dyDescent="0.2">
      <c r="A32" s="83" t="s">
        <v>105</v>
      </c>
      <c r="B32" s="84" t="s">
        <v>258</v>
      </c>
      <c r="C32" s="85" t="s">
        <v>106</v>
      </c>
      <c r="D32" s="86">
        <v>3.3</v>
      </c>
      <c r="E32" s="87" t="s">
        <v>269</v>
      </c>
      <c r="F32" s="83" t="s">
        <v>271</v>
      </c>
    </row>
    <row r="33" spans="1:6" ht="30" customHeight="1" thickTop="1" thickBot="1" x14ac:dyDescent="0.2">
      <c r="A33" s="112" t="s">
        <v>274</v>
      </c>
      <c r="B33" s="113"/>
      <c r="C33" s="114"/>
      <c r="D33" s="89">
        <f>SUM(D31:D32)</f>
        <v>9.5</v>
      </c>
      <c r="E33" s="90" t="s">
        <v>269</v>
      </c>
      <c r="F33" s="88"/>
    </row>
    <row r="34" spans="1:6" ht="30" customHeight="1" thickTop="1" x14ac:dyDescent="0.15">
      <c r="A34" s="115" t="s">
        <v>275</v>
      </c>
      <c r="B34" s="116"/>
      <c r="C34" s="117"/>
      <c r="D34" s="77">
        <f>SUM(D33,D30)</f>
        <v>218.08999999999997</v>
      </c>
      <c r="E34" s="74" t="s">
        <v>269</v>
      </c>
      <c r="F34" s="47"/>
    </row>
  </sheetData>
  <mergeCells count="18">
    <mergeCell ref="D3:E3"/>
    <mergeCell ref="A30:C30"/>
    <mergeCell ref="A33:C33"/>
    <mergeCell ref="A34:C34"/>
    <mergeCell ref="A28:A29"/>
    <mergeCell ref="B28:B29"/>
    <mergeCell ref="A21:A22"/>
    <mergeCell ref="B21:B22"/>
    <mergeCell ref="A23:A27"/>
    <mergeCell ref="B23:B27"/>
    <mergeCell ref="A17:A20"/>
    <mergeCell ref="B4:B7"/>
    <mergeCell ref="B8:B10"/>
    <mergeCell ref="B17:B20"/>
    <mergeCell ref="A4:A7"/>
    <mergeCell ref="A8:A10"/>
    <mergeCell ref="A11:A16"/>
    <mergeCell ref="B11:B16"/>
  </mergeCells>
  <phoneticPr fontId="1"/>
  <pageMargins left="0.78740157480314965" right="0.78740157480314965" top="0.78740157480314965" bottom="0.78740157480314965" header="0.51181102362204722" footer="0.51181102362204722"/>
  <pageSetup paperSize="9" scale="80" firstPageNumber="76" orientation="portrait" useFirstPageNumber="1" r:id="rId1"/>
  <headerFooter scaleWithDoc="0" alignWithMargins="0">
    <oddFooter>&amp;C&amp;"ＭＳ ゴシック,標準"&amp;P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Normal="100" zoomScaleSheetLayoutView="100" workbookViewId="0"/>
  </sheetViews>
  <sheetFormatPr defaultRowHeight="13.5" x14ac:dyDescent="0.15"/>
  <cols>
    <col min="1" max="1" width="3" style="6" customWidth="1"/>
    <col min="2" max="2" width="5.625" style="6" customWidth="1"/>
    <col min="3" max="4" width="46.75" style="6" customWidth="1"/>
    <col min="5" max="16384" width="9" style="6"/>
  </cols>
  <sheetData>
    <row r="1" spans="1:11" ht="14.25" x14ac:dyDescent="0.15">
      <c r="A1" s="5" t="s">
        <v>121</v>
      </c>
    </row>
    <row r="2" spans="1:11" ht="14.25" x14ac:dyDescent="0.15">
      <c r="A2" s="5" t="s">
        <v>122</v>
      </c>
    </row>
    <row r="3" spans="1:11" ht="14.25" x14ac:dyDescent="0.15">
      <c r="A3" s="5" t="s">
        <v>123</v>
      </c>
    </row>
    <row r="4" spans="1:11" ht="14.25" thickBot="1" x14ac:dyDescent="0.2">
      <c r="A4" s="18"/>
    </row>
    <row r="5" spans="1:11" x14ac:dyDescent="0.15">
      <c r="B5" s="4" t="s">
        <v>124</v>
      </c>
      <c r="C5" s="119" t="s">
        <v>125</v>
      </c>
      <c r="D5" s="120"/>
    </row>
    <row r="6" spans="1:11" x14ac:dyDescent="0.15">
      <c r="B6" s="121" t="s">
        <v>126</v>
      </c>
      <c r="C6" s="124" t="s">
        <v>287</v>
      </c>
      <c r="D6" s="125"/>
    </row>
    <row r="7" spans="1:11" x14ac:dyDescent="0.15">
      <c r="B7" s="122"/>
      <c r="C7" s="126" t="s">
        <v>288</v>
      </c>
      <c r="D7" s="127"/>
    </row>
    <row r="8" spans="1:11" x14ac:dyDescent="0.15">
      <c r="B8" s="122"/>
      <c r="C8" s="126" t="s">
        <v>289</v>
      </c>
      <c r="D8" s="127"/>
    </row>
    <row r="9" spans="1:11" x14ac:dyDescent="0.15">
      <c r="B9" s="122"/>
      <c r="C9" s="126" t="s">
        <v>290</v>
      </c>
      <c r="D9" s="127"/>
      <c r="K9" s="11"/>
    </row>
    <row r="10" spans="1:11" x14ac:dyDescent="0.15">
      <c r="B10" s="122"/>
      <c r="C10" s="128" t="s">
        <v>325</v>
      </c>
      <c r="D10" s="129"/>
    </row>
    <row r="11" spans="1:11" x14ac:dyDescent="0.15">
      <c r="B11" s="122"/>
      <c r="C11" s="128" t="s">
        <v>327</v>
      </c>
      <c r="D11" s="129"/>
    </row>
    <row r="12" spans="1:11" x14ac:dyDescent="0.15">
      <c r="B12" s="122"/>
      <c r="C12" s="128" t="s">
        <v>326</v>
      </c>
      <c r="D12" s="129"/>
    </row>
    <row r="13" spans="1:11" x14ac:dyDescent="0.15">
      <c r="B13" s="122"/>
      <c r="C13" s="128" t="s">
        <v>328</v>
      </c>
      <c r="D13" s="129"/>
    </row>
    <row r="14" spans="1:11" x14ac:dyDescent="0.15">
      <c r="B14" s="123"/>
      <c r="C14" s="130" t="s">
        <v>329</v>
      </c>
      <c r="D14" s="131"/>
    </row>
    <row r="15" spans="1:11" x14ac:dyDescent="0.15">
      <c r="B15" s="132" t="s">
        <v>127</v>
      </c>
      <c r="C15" s="135" t="s">
        <v>322</v>
      </c>
      <c r="D15" s="136"/>
    </row>
    <row r="16" spans="1:11" x14ac:dyDescent="0.15">
      <c r="B16" s="133"/>
      <c r="C16" s="128" t="s">
        <v>321</v>
      </c>
      <c r="D16" s="129"/>
    </row>
    <row r="17" spans="2:4" x14ac:dyDescent="0.15">
      <c r="B17" s="133"/>
      <c r="C17" s="128" t="s">
        <v>323</v>
      </c>
      <c r="D17" s="129"/>
    </row>
    <row r="18" spans="2:4" x14ac:dyDescent="0.15">
      <c r="B18" s="133"/>
      <c r="C18" s="128" t="s">
        <v>324</v>
      </c>
      <c r="D18" s="129"/>
    </row>
    <row r="19" spans="2:4" x14ac:dyDescent="0.15">
      <c r="B19" s="133"/>
      <c r="C19" s="128" t="s">
        <v>319</v>
      </c>
      <c r="D19" s="129"/>
    </row>
    <row r="20" spans="2:4" x14ac:dyDescent="0.15">
      <c r="B20" s="134"/>
      <c r="C20" s="130" t="s">
        <v>320</v>
      </c>
      <c r="D20" s="131"/>
    </row>
    <row r="21" spans="2:4" x14ac:dyDescent="0.15">
      <c r="B21" s="132" t="s">
        <v>128</v>
      </c>
      <c r="C21" s="135" t="s">
        <v>318</v>
      </c>
      <c r="D21" s="136"/>
    </row>
    <row r="22" spans="2:4" x14ac:dyDescent="0.15">
      <c r="B22" s="133"/>
      <c r="C22" s="128" t="s">
        <v>315</v>
      </c>
      <c r="D22" s="129"/>
    </row>
    <row r="23" spans="2:4" x14ac:dyDescent="0.15">
      <c r="B23" s="133"/>
      <c r="C23" s="128" t="s">
        <v>317</v>
      </c>
      <c r="D23" s="129"/>
    </row>
    <row r="24" spans="2:4" x14ac:dyDescent="0.15">
      <c r="B24" s="133"/>
      <c r="C24" s="128" t="s">
        <v>316</v>
      </c>
      <c r="D24" s="129"/>
    </row>
    <row r="25" spans="2:4" x14ac:dyDescent="0.15">
      <c r="B25" s="133"/>
      <c r="C25" s="128" t="s">
        <v>313</v>
      </c>
      <c r="D25" s="129"/>
    </row>
    <row r="26" spans="2:4" x14ac:dyDescent="0.15">
      <c r="B26" s="134"/>
      <c r="C26" s="130" t="s">
        <v>314</v>
      </c>
      <c r="D26" s="131"/>
    </row>
    <row r="27" spans="2:4" x14ac:dyDescent="0.15">
      <c r="B27" s="137" t="s">
        <v>292</v>
      </c>
      <c r="C27" s="135" t="s">
        <v>330</v>
      </c>
      <c r="D27" s="136"/>
    </row>
    <row r="28" spans="2:4" x14ac:dyDescent="0.15">
      <c r="B28" s="138"/>
      <c r="C28" s="140" t="s">
        <v>332</v>
      </c>
      <c r="D28" s="141"/>
    </row>
    <row r="29" spans="2:4" x14ac:dyDescent="0.15">
      <c r="B29" s="138"/>
      <c r="C29" s="128" t="s">
        <v>129</v>
      </c>
      <c r="D29" s="142"/>
    </row>
    <row r="30" spans="2:4" x14ac:dyDescent="0.15">
      <c r="B30" s="139"/>
      <c r="C30" s="130" t="s">
        <v>130</v>
      </c>
      <c r="D30" s="143"/>
    </row>
    <row r="31" spans="2:4" x14ac:dyDescent="0.15">
      <c r="B31" s="132" t="s">
        <v>131</v>
      </c>
      <c r="C31" s="135" t="s">
        <v>331</v>
      </c>
      <c r="D31" s="136"/>
    </row>
    <row r="32" spans="2:4" x14ac:dyDescent="0.15">
      <c r="B32" s="133"/>
      <c r="C32" s="128" t="s">
        <v>309</v>
      </c>
      <c r="D32" s="129"/>
    </row>
    <row r="33" spans="2:4" x14ac:dyDescent="0.15">
      <c r="B33" s="133"/>
      <c r="C33" s="128" t="s">
        <v>310</v>
      </c>
      <c r="D33" s="129"/>
    </row>
    <row r="34" spans="2:4" x14ac:dyDescent="0.15">
      <c r="B34" s="133"/>
      <c r="C34" s="128" t="s">
        <v>311</v>
      </c>
      <c r="D34" s="129"/>
    </row>
    <row r="35" spans="2:4" x14ac:dyDescent="0.15">
      <c r="B35" s="134"/>
      <c r="C35" s="130" t="s">
        <v>312</v>
      </c>
      <c r="D35" s="131"/>
    </row>
    <row r="36" spans="2:4" x14ac:dyDescent="0.15">
      <c r="B36" s="132" t="s">
        <v>132</v>
      </c>
      <c r="C36" s="144" t="s">
        <v>304</v>
      </c>
      <c r="D36" s="145"/>
    </row>
    <row r="37" spans="2:4" x14ac:dyDescent="0.15">
      <c r="B37" s="133"/>
      <c r="C37" s="124" t="s">
        <v>305</v>
      </c>
      <c r="D37" s="146"/>
    </row>
    <row r="38" spans="2:4" x14ac:dyDescent="0.15">
      <c r="B38" s="133"/>
      <c r="C38" s="124" t="s">
        <v>306</v>
      </c>
      <c r="D38" s="125"/>
    </row>
    <row r="39" spans="2:4" x14ac:dyDescent="0.15">
      <c r="B39" s="133"/>
      <c r="C39" s="124" t="s">
        <v>308</v>
      </c>
      <c r="D39" s="125"/>
    </row>
    <row r="40" spans="2:4" x14ac:dyDescent="0.15">
      <c r="B40" s="134"/>
      <c r="C40" s="147" t="s">
        <v>307</v>
      </c>
      <c r="D40" s="148"/>
    </row>
    <row r="41" spans="2:4" x14ac:dyDescent="0.15">
      <c r="B41" s="132" t="s">
        <v>133</v>
      </c>
      <c r="C41" s="149" t="s">
        <v>302</v>
      </c>
      <c r="D41" s="145"/>
    </row>
    <row r="42" spans="2:4" x14ac:dyDescent="0.15">
      <c r="B42" s="133"/>
      <c r="C42" s="124" t="s">
        <v>303</v>
      </c>
      <c r="D42" s="146"/>
    </row>
    <row r="43" spans="2:4" x14ac:dyDescent="0.15">
      <c r="B43" s="133"/>
      <c r="C43" s="124" t="s">
        <v>301</v>
      </c>
      <c r="D43" s="125"/>
    </row>
    <row r="44" spans="2:4" x14ac:dyDescent="0.15">
      <c r="B44" s="134"/>
      <c r="C44" s="147" t="s">
        <v>300</v>
      </c>
      <c r="D44" s="148"/>
    </row>
    <row r="45" spans="2:4" x14ac:dyDescent="0.15">
      <c r="B45" s="132" t="s">
        <v>134</v>
      </c>
      <c r="C45" s="144" t="s">
        <v>296</v>
      </c>
      <c r="D45" s="150"/>
    </row>
    <row r="46" spans="2:4" x14ac:dyDescent="0.15">
      <c r="B46" s="133"/>
      <c r="C46" s="124" t="s">
        <v>297</v>
      </c>
      <c r="D46" s="125"/>
    </row>
    <row r="47" spans="2:4" x14ac:dyDescent="0.15">
      <c r="B47" s="133"/>
      <c r="C47" s="124" t="s">
        <v>298</v>
      </c>
      <c r="D47" s="125"/>
    </row>
    <row r="48" spans="2:4" x14ac:dyDescent="0.15">
      <c r="B48" s="134"/>
      <c r="C48" s="147" t="s">
        <v>299</v>
      </c>
      <c r="D48" s="148"/>
    </row>
    <row r="49" spans="2:4" x14ac:dyDescent="0.15">
      <c r="B49" s="151" t="s">
        <v>135</v>
      </c>
      <c r="C49" s="124" t="s">
        <v>136</v>
      </c>
      <c r="D49" s="125"/>
    </row>
    <row r="50" spans="2:4" x14ac:dyDescent="0.15">
      <c r="B50" s="151"/>
      <c r="C50" s="124" t="s">
        <v>137</v>
      </c>
      <c r="D50" s="125"/>
    </row>
    <row r="51" spans="2:4" x14ac:dyDescent="0.15">
      <c r="B51" s="152"/>
      <c r="C51" s="147" t="s">
        <v>295</v>
      </c>
      <c r="D51" s="148"/>
    </row>
    <row r="52" spans="2:4" x14ac:dyDescent="0.15">
      <c r="B52" s="153" t="s">
        <v>138</v>
      </c>
      <c r="C52" s="149" t="s">
        <v>293</v>
      </c>
      <c r="D52" s="145"/>
    </row>
    <row r="53" spans="2:4" x14ac:dyDescent="0.15">
      <c r="B53" s="154"/>
      <c r="C53" s="155" t="s">
        <v>294</v>
      </c>
      <c r="D53" s="156"/>
    </row>
    <row r="54" spans="2:4" s="24" customFormat="1" ht="20.100000000000001" customHeight="1" x14ac:dyDescent="0.15">
      <c r="B54" s="157" t="s">
        <v>291</v>
      </c>
      <c r="C54" s="159" t="s">
        <v>285</v>
      </c>
      <c r="D54" s="160"/>
    </row>
    <row r="55" spans="2:4" s="24" customFormat="1" ht="20.100000000000001" customHeight="1" x14ac:dyDescent="0.15">
      <c r="B55" s="158"/>
      <c r="C55" s="161" t="s">
        <v>286</v>
      </c>
      <c r="D55" s="162"/>
    </row>
    <row r="56" spans="2:4" x14ac:dyDescent="0.15">
      <c r="B56" s="132" t="s">
        <v>139</v>
      </c>
      <c r="C56" s="144" t="s">
        <v>281</v>
      </c>
      <c r="D56" s="150"/>
    </row>
    <row r="57" spans="2:4" x14ac:dyDescent="0.15">
      <c r="B57" s="133"/>
      <c r="C57" s="124" t="s">
        <v>280</v>
      </c>
      <c r="D57" s="125"/>
    </row>
    <row r="58" spans="2:4" x14ac:dyDescent="0.15">
      <c r="B58" s="133"/>
      <c r="C58" s="124" t="s">
        <v>282</v>
      </c>
      <c r="D58" s="125"/>
    </row>
    <row r="59" spans="2:4" x14ac:dyDescent="0.15">
      <c r="B59" s="133"/>
      <c r="C59" s="124" t="s">
        <v>283</v>
      </c>
      <c r="D59" s="125"/>
    </row>
    <row r="60" spans="2:4" x14ac:dyDescent="0.15">
      <c r="B60" s="134"/>
      <c r="C60" s="147" t="s">
        <v>284</v>
      </c>
      <c r="D60" s="148"/>
    </row>
    <row r="61" spans="2:4" x14ac:dyDescent="0.15">
      <c r="B61" s="163" t="s">
        <v>140</v>
      </c>
      <c r="C61" s="149" t="s">
        <v>141</v>
      </c>
      <c r="D61" s="165"/>
    </row>
    <row r="62" spans="2:4" x14ac:dyDescent="0.15">
      <c r="B62" s="164"/>
      <c r="C62" s="166"/>
      <c r="D62" s="167"/>
    </row>
    <row r="63" spans="2:4" x14ac:dyDescent="0.15">
      <c r="B63" s="132" t="s">
        <v>142</v>
      </c>
      <c r="C63" s="149" t="s">
        <v>143</v>
      </c>
      <c r="D63" s="165"/>
    </row>
    <row r="64" spans="2:4" x14ac:dyDescent="0.15">
      <c r="B64" s="133"/>
      <c r="C64" s="168"/>
      <c r="D64" s="169"/>
    </row>
    <row r="65" spans="2:4" x14ac:dyDescent="0.15">
      <c r="B65" s="133"/>
      <c r="C65" s="168"/>
      <c r="D65" s="169"/>
    </row>
    <row r="66" spans="2:4" x14ac:dyDescent="0.15">
      <c r="B66" s="134"/>
      <c r="C66" s="147" t="s">
        <v>144</v>
      </c>
      <c r="D66" s="148"/>
    </row>
    <row r="67" spans="2:4" x14ac:dyDescent="0.15">
      <c r="B67" s="153" t="s">
        <v>145</v>
      </c>
      <c r="C67" s="144" t="s">
        <v>146</v>
      </c>
      <c r="D67" s="150"/>
    </row>
    <row r="68" spans="2:4" x14ac:dyDescent="0.15">
      <c r="B68" s="170"/>
      <c r="C68" s="171" t="s">
        <v>279</v>
      </c>
      <c r="D68" s="146"/>
    </row>
    <row r="69" spans="2:4" x14ac:dyDescent="0.15">
      <c r="B69" s="154"/>
      <c r="C69" s="155" t="s">
        <v>147</v>
      </c>
      <c r="D69" s="156"/>
    </row>
  </sheetData>
  <mergeCells count="77">
    <mergeCell ref="B61:B62"/>
    <mergeCell ref="C61:D62"/>
    <mergeCell ref="B63:B66"/>
    <mergeCell ref="C63:D65"/>
    <mergeCell ref="C66:D66"/>
    <mergeCell ref="B67:B69"/>
    <mergeCell ref="C67:D67"/>
    <mergeCell ref="C68:D68"/>
    <mergeCell ref="C69:D69"/>
    <mergeCell ref="B54:B55"/>
    <mergeCell ref="C54:D54"/>
    <mergeCell ref="C55:D55"/>
    <mergeCell ref="B56:B60"/>
    <mergeCell ref="C56:D56"/>
    <mergeCell ref="C57:D57"/>
    <mergeCell ref="C58:D58"/>
    <mergeCell ref="C59:D59"/>
    <mergeCell ref="C60:D60"/>
    <mergeCell ref="B49:B51"/>
    <mergeCell ref="C49:D49"/>
    <mergeCell ref="C50:D50"/>
    <mergeCell ref="C51:D51"/>
    <mergeCell ref="B52:B53"/>
    <mergeCell ref="C52:D52"/>
    <mergeCell ref="C53:D53"/>
    <mergeCell ref="B41:B44"/>
    <mergeCell ref="C41:D41"/>
    <mergeCell ref="C42:D42"/>
    <mergeCell ref="C43:D43"/>
    <mergeCell ref="C44:D44"/>
    <mergeCell ref="B45:B48"/>
    <mergeCell ref="C45:D45"/>
    <mergeCell ref="C46:D46"/>
    <mergeCell ref="C47:D47"/>
    <mergeCell ref="C48:D48"/>
    <mergeCell ref="C35:D35"/>
    <mergeCell ref="B36:B40"/>
    <mergeCell ref="C36:D36"/>
    <mergeCell ref="C37:D37"/>
    <mergeCell ref="C38:D38"/>
    <mergeCell ref="C39:D39"/>
    <mergeCell ref="C40:D40"/>
    <mergeCell ref="B27:B30"/>
    <mergeCell ref="C27:D27"/>
    <mergeCell ref="C28:D28"/>
    <mergeCell ref="C29:D29"/>
    <mergeCell ref="C30:D30"/>
    <mergeCell ref="B31:B35"/>
    <mergeCell ref="C31:D31"/>
    <mergeCell ref="C32:D32"/>
    <mergeCell ref="C33:D33"/>
    <mergeCell ref="C34:D34"/>
    <mergeCell ref="B21:B26"/>
    <mergeCell ref="C21:D21"/>
    <mergeCell ref="C22:D22"/>
    <mergeCell ref="C23:D23"/>
    <mergeCell ref="C24:D24"/>
    <mergeCell ref="C25:D25"/>
    <mergeCell ref="C26:D26"/>
    <mergeCell ref="C14:D14"/>
    <mergeCell ref="B15:B20"/>
    <mergeCell ref="C15:D15"/>
    <mergeCell ref="C16:D16"/>
    <mergeCell ref="C17:D17"/>
    <mergeCell ref="C18:D18"/>
    <mergeCell ref="C19:D19"/>
    <mergeCell ref="C20:D20"/>
    <mergeCell ref="C5:D5"/>
    <mergeCell ref="B6:B14"/>
    <mergeCell ref="C6:D6"/>
    <mergeCell ref="C7:D7"/>
    <mergeCell ref="C8:D8"/>
    <mergeCell ref="C9:D9"/>
    <mergeCell ref="C10:D10"/>
    <mergeCell ref="C11:D11"/>
    <mergeCell ref="C12:D12"/>
    <mergeCell ref="C13:D13"/>
  </mergeCells>
  <phoneticPr fontId="1"/>
  <pageMargins left="0.78740157480314965" right="0.78740157480314965" top="0.78740157480314965" bottom="0.59055118110236227" header="0.51181102362204722" footer="0.51181102362204722"/>
  <pageSetup paperSize="9" scale="84" firstPageNumber="77" orientation="portrait" useFirstPageNumber="1" r:id="rId1"/>
  <headerFooter scaleWithDoc="0" alignWithMargins="0">
    <oddFooter>&amp;C&amp;"ＭＳ ゴシック,標準"&amp;12&amp;P</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85" zoomScaleNormal="100" zoomScaleSheetLayoutView="85" workbookViewId="0"/>
  </sheetViews>
  <sheetFormatPr defaultRowHeight="15" x14ac:dyDescent="0.15"/>
  <cols>
    <col min="1" max="1" width="7.125" style="40" customWidth="1"/>
    <col min="2" max="2" width="24.75" style="40" customWidth="1"/>
    <col min="3" max="4" width="42.75" style="40" customWidth="1"/>
    <col min="5" max="5" width="10.75" style="40" customWidth="1"/>
    <col min="6" max="16384" width="9" style="40"/>
  </cols>
  <sheetData>
    <row r="1" spans="1:11" s="27" customFormat="1" ht="33" customHeight="1" x14ac:dyDescent="0.15">
      <c r="A1" s="26" t="s">
        <v>278</v>
      </c>
    </row>
    <row r="2" spans="1:11" s="27" customFormat="1" ht="33" customHeight="1" thickBot="1" x14ac:dyDescent="0.2">
      <c r="A2" s="26" t="s">
        <v>148</v>
      </c>
    </row>
    <row r="3" spans="1:11" s="27" customFormat="1" ht="33" customHeight="1" x14ac:dyDescent="0.15">
      <c r="A3" s="176">
        <v>28600</v>
      </c>
      <c r="B3" s="177"/>
      <c r="C3" s="178" t="s">
        <v>149</v>
      </c>
      <c r="D3" s="179"/>
      <c r="E3" s="28"/>
    </row>
    <row r="4" spans="1:11" s="27" customFormat="1" ht="33" customHeight="1" x14ac:dyDescent="0.15">
      <c r="A4" s="180">
        <v>28939</v>
      </c>
      <c r="B4" s="181"/>
      <c r="C4" s="182" t="s">
        <v>150</v>
      </c>
      <c r="D4" s="183"/>
      <c r="E4" s="28"/>
    </row>
    <row r="5" spans="1:11" s="27" customFormat="1" ht="33" customHeight="1" x14ac:dyDescent="0.15">
      <c r="A5" s="180">
        <v>29932</v>
      </c>
      <c r="B5" s="184"/>
      <c r="C5" s="182" t="s">
        <v>151</v>
      </c>
      <c r="D5" s="183"/>
      <c r="E5" s="28"/>
    </row>
    <row r="6" spans="1:11" s="27" customFormat="1" ht="33" customHeight="1" x14ac:dyDescent="0.15">
      <c r="A6" s="180">
        <v>30140</v>
      </c>
      <c r="B6" s="185"/>
      <c r="C6" s="182" t="s">
        <v>152</v>
      </c>
      <c r="D6" s="183"/>
      <c r="E6" s="28"/>
    </row>
    <row r="7" spans="1:11" s="27" customFormat="1" ht="33" customHeight="1" x14ac:dyDescent="0.15">
      <c r="A7" s="180">
        <v>30249</v>
      </c>
      <c r="B7" s="184"/>
      <c r="C7" s="182" t="s">
        <v>153</v>
      </c>
      <c r="D7" s="183"/>
      <c r="E7" s="28"/>
    </row>
    <row r="8" spans="1:11" s="27" customFormat="1" ht="33" customHeight="1" x14ac:dyDescent="0.15">
      <c r="A8" s="180">
        <v>30766</v>
      </c>
      <c r="B8" s="181"/>
      <c r="C8" s="182" t="s">
        <v>154</v>
      </c>
      <c r="D8" s="183"/>
      <c r="E8" s="28"/>
    </row>
    <row r="9" spans="1:11" s="27" customFormat="1" ht="33" customHeight="1" x14ac:dyDescent="0.15">
      <c r="A9" s="180">
        <v>31036</v>
      </c>
      <c r="B9" s="184"/>
      <c r="C9" s="182" t="s">
        <v>155</v>
      </c>
      <c r="D9" s="183"/>
      <c r="E9" s="28"/>
    </row>
    <row r="10" spans="1:11" s="27" customFormat="1" ht="33" customHeight="1" x14ac:dyDescent="0.15">
      <c r="A10" s="186" t="s">
        <v>156</v>
      </c>
      <c r="B10" s="181"/>
      <c r="C10" s="182" t="s">
        <v>157</v>
      </c>
      <c r="D10" s="183"/>
      <c r="E10" s="28"/>
      <c r="K10" s="29"/>
    </row>
    <row r="11" spans="1:11" s="27" customFormat="1" ht="33" customHeight="1" x14ac:dyDescent="0.15">
      <c r="A11" s="187">
        <v>32234</v>
      </c>
      <c r="B11" s="188"/>
      <c r="C11" s="189" t="s">
        <v>158</v>
      </c>
      <c r="D11" s="190"/>
      <c r="E11" s="28"/>
    </row>
    <row r="12" spans="1:11" s="27" customFormat="1" ht="33" customHeight="1" x14ac:dyDescent="0.15">
      <c r="A12" s="192" t="s">
        <v>264</v>
      </c>
      <c r="B12" s="188"/>
      <c r="C12" s="189" t="s">
        <v>159</v>
      </c>
      <c r="D12" s="190"/>
    </row>
    <row r="13" spans="1:11" s="27" customFormat="1" ht="33" customHeight="1" x14ac:dyDescent="0.15">
      <c r="A13" s="192" t="s">
        <v>265</v>
      </c>
      <c r="B13" s="188"/>
      <c r="C13" s="189" t="s">
        <v>160</v>
      </c>
      <c r="D13" s="190"/>
    </row>
    <row r="14" spans="1:11" s="27" customFormat="1" ht="33" customHeight="1" x14ac:dyDescent="0.15">
      <c r="A14" s="192" t="s">
        <v>266</v>
      </c>
      <c r="B14" s="188"/>
      <c r="C14" s="191" t="s">
        <v>161</v>
      </c>
      <c r="D14" s="193"/>
    </row>
    <row r="15" spans="1:11" s="27" customFormat="1" ht="33" customHeight="1" x14ac:dyDescent="0.15">
      <c r="A15" s="180">
        <v>39899</v>
      </c>
      <c r="B15" s="181"/>
      <c r="C15" s="191" t="s">
        <v>162</v>
      </c>
      <c r="D15" s="183"/>
    </row>
    <row r="16" spans="1:11" s="27" customFormat="1" ht="33" customHeight="1" x14ac:dyDescent="0.15">
      <c r="A16" s="180">
        <v>40271</v>
      </c>
      <c r="B16" s="181"/>
      <c r="C16" s="191" t="s">
        <v>163</v>
      </c>
      <c r="D16" s="183"/>
    </row>
    <row r="17" spans="1:4" s="27" customFormat="1" ht="33" customHeight="1" x14ac:dyDescent="0.15">
      <c r="A17" s="180">
        <v>40621</v>
      </c>
      <c r="B17" s="181"/>
      <c r="C17" s="191" t="s">
        <v>164</v>
      </c>
      <c r="D17" s="183"/>
    </row>
    <row r="18" spans="1:4" s="27" customFormat="1" ht="33" customHeight="1" x14ac:dyDescent="0.15">
      <c r="A18" s="180">
        <v>40642</v>
      </c>
      <c r="B18" s="181"/>
      <c r="C18" s="191" t="s">
        <v>165</v>
      </c>
      <c r="D18" s="183"/>
    </row>
    <row r="19" spans="1:4" s="27" customFormat="1" ht="33" customHeight="1" x14ac:dyDescent="0.15">
      <c r="A19" s="201">
        <v>41930</v>
      </c>
      <c r="B19" s="202"/>
      <c r="C19" s="203" t="s">
        <v>166</v>
      </c>
      <c r="D19" s="204"/>
    </row>
    <row r="20" spans="1:4" s="27" customFormat="1" ht="33" customHeight="1" x14ac:dyDescent="0.15">
      <c r="A20" s="180">
        <v>41938</v>
      </c>
      <c r="B20" s="181"/>
      <c r="C20" s="191" t="s">
        <v>167</v>
      </c>
      <c r="D20" s="183"/>
    </row>
    <row r="21" spans="1:4" s="27" customFormat="1" ht="33" customHeight="1" x14ac:dyDescent="0.15">
      <c r="A21" s="172">
        <v>44268</v>
      </c>
      <c r="B21" s="173"/>
      <c r="C21" s="174" t="s">
        <v>334</v>
      </c>
      <c r="D21" s="175"/>
    </row>
    <row r="22" spans="1:4" s="27" customFormat="1" ht="33" customHeight="1" thickBot="1" x14ac:dyDescent="0.2">
      <c r="A22" s="205">
        <v>44348</v>
      </c>
      <c r="B22" s="206"/>
      <c r="C22" s="207" t="s">
        <v>333</v>
      </c>
      <c r="D22" s="208"/>
    </row>
    <row r="23" spans="1:4" s="27" customFormat="1" ht="7.5" customHeight="1" x14ac:dyDescent="0.15">
      <c r="A23" s="97"/>
      <c r="B23" s="97"/>
      <c r="C23" s="98"/>
      <c r="D23" s="99"/>
    </row>
    <row r="24" spans="1:4" s="27" customFormat="1" ht="24.75" customHeight="1" x14ac:dyDescent="0.15">
      <c r="A24" s="100" t="s">
        <v>168</v>
      </c>
      <c r="B24" s="101"/>
      <c r="C24" s="101"/>
      <c r="D24" s="101"/>
    </row>
    <row r="25" spans="1:4" s="27" customFormat="1" ht="23.25" customHeight="1" x14ac:dyDescent="0.15">
      <c r="A25" s="209" t="s">
        <v>335</v>
      </c>
      <c r="B25" s="101" t="s">
        <v>336</v>
      </c>
      <c r="C25" s="101"/>
      <c r="D25" s="101"/>
    </row>
    <row r="26" spans="1:4" s="27" customFormat="1" ht="9.75" customHeight="1" x14ac:dyDescent="0.15">
      <c r="A26" s="100"/>
      <c r="B26" s="101"/>
      <c r="C26" s="101"/>
      <c r="D26" s="101"/>
    </row>
    <row r="27" spans="1:4" s="27" customFormat="1" ht="33" customHeight="1" thickBot="1" x14ac:dyDescent="0.2">
      <c r="A27" s="26" t="s">
        <v>169</v>
      </c>
    </row>
    <row r="28" spans="1:4" s="27" customFormat="1" ht="33" customHeight="1" x14ac:dyDescent="0.15">
      <c r="A28" s="194" t="s">
        <v>170</v>
      </c>
      <c r="B28" s="195"/>
      <c r="C28" s="196"/>
      <c r="D28" s="30" t="s">
        <v>171</v>
      </c>
    </row>
    <row r="29" spans="1:4" s="27" customFormat="1" ht="33" customHeight="1" x14ac:dyDescent="0.15">
      <c r="A29" s="31"/>
      <c r="B29" s="197" t="s">
        <v>172</v>
      </c>
      <c r="C29" s="95" t="s">
        <v>173</v>
      </c>
      <c r="D29" s="96" t="s">
        <v>174</v>
      </c>
    </row>
    <row r="30" spans="1:4" s="27" customFormat="1" ht="33" customHeight="1" x14ac:dyDescent="0.15">
      <c r="A30" s="31"/>
      <c r="B30" s="198"/>
      <c r="C30" s="95" t="s">
        <v>175</v>
      </c>
      <c r="D30" s="96" t="s">
        <v>176</v>
      </c>
    </row>
    <row r="31" spans="1:4" s="27" customFormat="1" ht="33" customHeight="1" x14ac:dyDescent="0.15">
      <c r="A31" s="31" t="s">
        <v>177</v>
      </c>
      <c r="B31" s="198"/>
      <c r="C31" s="95" t="s">
        <v>178</v>
      </c>
      <c r="D31" s="96" t="s">
        <v>179</v>
      </c>
    </row>
    <row r="32" spans="1:4" s="27" customFormat="1" ht="33" customHeight="1" x14ac:dyDescent="0.15">
      <c r="A32" s="31"/>
      <c r="B32" s="198"/>
      <c r="C32" s="95" t="s">
        <v>180</v>
      </c>
      <c r="D32" s="96" t="s">
        <v>181</v>
      </c>
    </row>
    <row r="33" spans="1:4" s="27" customFormat="1" ht="33" customHeight="1" x14ac:dyDescent="0.15">
      <c r="A33" s="31"/>
      <c r="B33" s="198"/>
      <c r="C33" s="95" t="s">
        <v>182</v>
      </c>
      <c r="D33" s="96" t="s">
        <v>183</v>
      </c>
    </row>
    <row r="34" spans="1:4" s="27" customFormat="1" ht="33" customHeight="1" x14ac:dyDescent="0.15">
      <c r="A34" s="31"/>
      <c r="B34" s="198"/>
      <c r="C34" s="32" t="s">
        <v>184</v>
      </c>
      <c r="D34" s="33" t="s">
        <v>185</v>
      </c>
    </row>
    <row r="35" spans="1:4" s="27" customFormat="1" ht="33" customHeight="1" x14ac:dyDescent="0.15">
      <c r="A35" s="31"/>
      <c r="B35" s="199"/>
      <c r="C35" s="34" t="s">
        <v>186</v>
      </c>
      <c r="D35" s="35" t="s">
        <v>187</v>
      </c>
    </row>
    <row r="36" spans="1:4" s="27" customFormat="1" ht="33" customHeight="1" x14ac:dyDescent="0.15">
      <c r="A36" s="31"/>
      <c r="B36" s="197" t="s">
        <v>188</v>
      </c>
      <c r="C36" s="32" t="s">
        <v>178</v>
      </c>
      <c r="D36" s="33" t="s">
        <v>189</v>
      </c>
    </row>
    <row r="37" spans="1:4" s="27" customFormat="1" ht="33" customHeight="1" x14ac:dyDescent="0.15">
      <c r="A37" s="31"/>
      <c r="B37" s="198"/>
      <c r="C37" s="32" t="s">
        <v>180</v>
      </c>
      <c r="D37" s="33" t="s">
        <v>190</v>
      </c>
    </row>
    <row r="38" spans="1:4" s="27" customFormat="1" ht="33" customHeight="1" x14ac:dyDescent="0.15">
      <c r="A38" s="31" t="s">
        <v>191</v>
      </c>
      <c r="B38" s="198"/>
      <c r="C38" s="32" t="s">
        <v>192</v>
      </c>
      <c r="D38" s="33" t="s">
        <v>193</v>
      </c>
    </row>
    <row r="39" spans="1:4" s="27" customFormat="1" ht="33" customHeight="1" x14ac:dyDescent="0.15">
      <c r="A39" s="31"/>
      <c r="B39" s="198"/>
      <c r="C39" s="32" t="s">
        <v>184</v>
      </c>
      <c r="D39" s="33" t="s">
        <v>194</v>
      </c>
    </row>
    <row r="40" spans="1:4" s="27" customFormat="1" ht="33" customHeight="1" thickBot="1" x14ac:dyDescent="0.2">
      <c r="A40" s="36"/>
      <c r="B40" s="200"/>
      <c r="C40" s="37" t="s">
        <v>186</v>
      </c>
      <c r="D40" s="38" t="s">
        <v>195</v>
      </c>
    </row>
    <row r="41" spans="1:4" s="27" customFormat="1" ht="18" customHeight="1" x14ac:dyDescent="0.25">
      <c r="A41" s="39"/>
    </row>
    <row r="42" spans="1:4" s="27" customFormat="1" ht="18" customHeight="1" x14ac:dyDescent="0.25">
      <c r="A42" s="39"/>
    </row>
    <row r="43" spans="1:4" s="27" customFormat="1" ht="18" customHeight="1" x14ac:dyDescent="0.25">
      <c r="A43" s="39"/>
    </row>
    <row r="44" spans="1:4" ht="18" customHeight="1" x14ac:dyDescent="0.15"/>
    <row r="45" spans="1:4" ht="18" customHeight="1" x14ac:dyDescent="0.15"/>
    <row r="46" spans="1:4" ht="18" customHeight="1" x14ac:dyDescent="0.15"/>
    <row r="47" spans="1:4" ht="18" customHeight="1" x14ac:dyDescent="0.15"/>
    <row r="48" spans="1:4"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sheetData>
  <mergeCells count="43">
    <mergeCell ref="A28:C28"/>
    <mergeCell ref="B29:B35"/>
    <mergeCell ref="B36:B40"/>
    <mergeCell ref="A18:B18"/>
    <mergeCell ref="C18:D18"/>
    <mergeCell ref="A19:B19"/>
    <mergeCell ref="C19:D19"/>
    <mergeCell ref="A22:B22"/>
    <mergeCell ref="C22:D22"/>
    <mergeCell ref="A20:B20"/>
    <mergeCell ref="C14:D14"/>
    <mergeCell ref="A15:B15"/>
    <mergeCell ref="C15:D15"/>
    <mergeCell ref="A16:B16"/>
    <mergeCell ref="C16:D16"/>
    <mergeCell ref="A17:B17"/>
    <mergeCell ref="C17:D17"/>
    <mergeCell ref="A10:B10"/>
    <mergeCell ref="C10:D10"/>
    <mergeCell ref="A11:B11"/>
    <mergeCell ref="C11:D11"/>
    <mergeCell ref="C20:D20"/>
    <mergeCell ref="A12:B12"/>
    <mergeCell ref="C12:D12"/>
    <mergeCell ref="A13:B13"/>
    <mergeCell ref="C13:D13"/>
    <mergeCell ref="A14:B14"/>
    <mergeCell ref="A7:B7"/>
    <mergeCell ref="C7:D7"/>
    <mergeCell ref="A8:B8"/>
    <mergeCell ref="C8:D8"/>
    <mergeCell ref="A9:B9"/>
    <mergeCell ref="C9:D9"/>
    <mergeCell ref="A21:B21"/>
    <mergeCell ref="C21:D21"/>
    <mergeCell ref="A3:B3"/>
    <mergeCell ref="C3:D3"/>
    <mergeCell ref="A4:B4"/>
    <mergeCell ref="C4:D4"/>
    <mergeCell ref="A5:B5"/>
    <mergeCell ref="C5:D5"/>
    <mergeCell ref="A6:B6"/>
    <mergeCell ref="C6:D6"/>
  </mergeCells>
  <phoneticPr fontId="1"/>
  <pageMargins left="0.78740157480314965" right="0.78740157480314965" top="0.78740157480314965" bottom="0.35433070866141736" header="0.51181102362204722" footer="0.23622047244094491"/>
  <pageSetup paperSize="9" scale="66" firstPageNumber="78" orientation="portrait" useFirstPageNumber="1" r:id="rId1"/>
  <headerFooter scaleWithDoc="0" alignWithMargins="0">
    <oddFooter>&amp;C&amp;"ＭＳ ゴシック,標準"&amp;12&amp;P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Normal="100" zoomScaleSheetLayoutView="100" workbookViewId="0"/>
  </sheetViews>
  <sheetFormatPr defaultRowHeight="13.5" x14ac:dyDescent="0.15"/>
  <cols>
    <col min="1" max="4" width="25.25" style="6" customWidth="1"/>
    <col min="5" max="16384" width="9" style="6"/>
  </cols>
  <sheetData>
    <row r="1" spans="1:11" ht="36.75" customHeight="1" thickBot="1" x14ac:dyDescent="0.2">
      <c r="A1" s="23" t="s">
        <v>196</v>
      </c>
      <c r="B1" s="24"/>
      <c r="C1" s="24"/>
      <c r="D1" s="24"/>
    </row>
    <row r="2" spans="1:11" ht="36.75" customHeight="1" x14ac:dyDescent="0.15">
      <c r="A2" s="19" t="s">
        <v>197</v>
      </c>
      <c r="B2" s="49" t="s">
        <v>198</v>
      </c>
      <c r="C2" s="50" t="s">
        <v>199</v>
      </c>
      <c r="D2" s="51" t="s">
        <v>182</v>
      </c>
    </row>
    <row r="3" spans="1:11" ht="36.75" customHeight="1" x14ac:dyDescent="0.15">
      <c r="A3" s="52" t="s">
        <v>200</v>
      </c>
      <c r="B3" s="53" t="s">
        <v>201</v>
      </c>
      <c r="C3" s="54" t="s">
        <v>202</v>
      </c>
      <c r="D3" s="55" t="s">
        <v>203</v>
      </c>
    </row>
    <row r="4" spans="1:11" ht="36.75" customHeight="1" x14ac:dyDescent="0.15">
      <c r="A4" s="52" t="s">
        <v>204</v>
      </c>
      <c r="B4" s="53" t="s">
        <v>205</v>
      </c>
      <c r="C4" s="54" t="s">
        <v>206</v>
      </c>
      <c r="D4" s="56" t="s">
        <v>207</v>
      </c>
    </row>
    <row r="5" spans="1:11" ht="36.75" customHeight="1" x14ac:dyDescent="0.15">
      <c r="A5" s="52" t="s">
        <v>208</v>
      </c>
      <c r="B5" s="53" t="s">
        <v>209</v>
      </c>
      <c r="C5" s="54" t="s">
        <v>210</v>
      </c>
      <c r="D5" s="57"/>
    </row>
    <row r="6" spans="1:11" ht="36.75" customHeight="1" x14ac:dyDescent="0.15">
      <c r="A6" s="52" t="s">
        <v>211</v>
      </c>
      <c r="B6" s="3" t="s">
        <v>212</v>
      </c>
      <c r="C6" s="54"/>
      <c r="D6" s="57"/>
    </row>
    <row r="7" spans="1:11" ht="36.75" customHeight="1" x14ac:dyDescent="0.15">
      <c r="A7" s="52" t="s">
        <v>213</v>
      </c>
      <c r="B7" s="53" t="s">
        <v>214</v>
      </c>
      <c r="C7" s="54"/>
      <c r="D7" s="57"/>
    </row>
    <row r="8" spans="1:11" ht="36.75" customHeight="1" x14ac:dyDescent="0.15">
      <c r="A8" s="52" t="s">
        <v>215</v>
      </c>
      <c r="B8" s="53" t="s">
        <v>216</v>
      </c>
      <c r="C8" s="54"/>
      <c r="D8" s="57"/>
    </row>
    <row r="9" spans="1:11" ht="36.75" customHeight="1" x14ac:dyDescent="0.15">
      <c r="A9" s="52" t="s">
        <v>217</v>
      </c>
      <c r="B9" s="53" t="s">
        <v>218</v>
      </c>
      <c r="C9" s="54"/>
      <c r="D9" s="57"/>
    </row>
    <row r="10" spans="1:11" ht="36.75" customHeight="1" x14ac:dyDescent="0.15">
      <c r="A10" s="52" t="s">
        <v>219</v>
      </c>
      <c r="B10" s="53" t="s">
        <v>220</v>
      </c>
      <c r="C10" s="54"/>
      <c r="D10" s="57"/>
      <c r="K10" s="11"/>
    </row>
    <row r="11" spans="1:11" ht="36.75" customHeight="1" thickBot="1" x14ac:dyDescent="0.2">
      <c r="A11" s="58" t="s">
        <v>221</v>
      </c>
      <c r="B11" s="59" t="s">
        <v>256</v>
      </c>
      <c r="C11" s="60" t="s">
        <v>222</v>
      </c>
      <c r="D11" s="61"/>
    </row>
    <row r="12" spans="1:11" ht="14.25" x14ac:dyDescent="0.2">
      <c r="A12" s="25"/>
    </row>
    <row r="13" spans="1:11" x14ac:dyDescent="0.15">
      <c r="A13" s="18"/>
    </row>
    <row r="14" spans="1:11" x14ac:dyDescent="0.15">
      <c r="A14" s="18"/>
    </row>
    <row r="15" spans="1:11" x14ac:dyDescent="0.15">
      <c r="A15" s="18"/>
    </row>
    <row r="16" spans="1:11" x14ac:dyDescent="0.15">
      <c r="A16" s="18"/>
    </row>
    <row r="17" spans="1:1" x14ac:dyDescent="0.15">
      <c r="A17" s="18"/>
    </row>
    <row r="18" spans="1:1" x14ac:dyDescent="0.15">
      <c r="A18" s="18"/>
    </row>
    <row r="19" spans="1:1" x14ac:dyDescent="0.15">
      <c r="A19" s="18"/>
    </row>
    <row r="20" spans="1:1" x14ac:dyDescent="0.15">
      <c r="A20" s="18"/>
    </row>
    <row r="21" spans="1:1" x14ac:dyDescent="0.15">
      <c r="A21" s="18"/>
    </row>
    <row r="22" spans="1:1" x14ac:dyDescent="0.15">
      <c r="A22" s="18"/>
    </row>
    <row r="23" spans="1:1" x14ac:dyDescent="0.15">
      <c r="A23" s="18"/>
    </row>
    <row r="24" spans="1:1" x14ac:dyDescent="0.15">
      <c r="A24" s="18"/>
    </row>
    <row r="25" spans="1:1" x14ac:dyDescent="0.15">
      <c r="A25" s="18"/>
    </row>
    <row r="26" spans="1:1" x14ac:dyDescent="0.15">
      <c r="A26" s="18"/>
    </row>
    <row r="27" spans="1:1" x14ac:dyDescent="0.15">
      <c r="A27" s="18"/>
    </row>
    <row r="28" spans="1:1" x14ac:dyDescent="0.15">
      <c r="A28" s="18"/>
    </row>
    <row r="29" spans="1:1" x14ac:dyDescent="0.15">
      <c r="A29" s="18"/>
    </row>
    <row r="30" spans="1:1" x14ac:dyDescent="0.15">
      <c r="A30" s="18"/>
    </row>
    <row r="31" spans="1:1" x14ac:dyDescent="0.15">
      <c r="A31" s="18"/>
    </row>
    <row r="32" spans="1:1" x14ac:dyDescent="0.15">
      <c r="A32" s="18"/>
    </row>
    <row r="33" spans="1:1" x14ac:dyDescent="0.15">
      <c r="A33" s="18"/>
    </row>
    <row r="34" spans="1:1" x14ac:dyDescent="0.15">
      <c r="A34" s="18"/>
    </row>
    <row r="35" spans="1:1" x14ac:dyDescent="0.15">
      <c r="A35" s="18"/>
    </row>
    <row r="36" spans="1:1" x14ac:dyDescent="0.15">
      <c r="A36" s="18"/>
    </row>
    <row r="37" spans="1:1" x14ac:dyDescent="0.15">
      <c r="A37" s="18"/>
    </row>
    <row r="38" spans="1:1" x14ac:dyDescent="0.15">
      <c r="A38" s="18"/>
    </row>
  </sheetData>
  <phoneticPr fontId="1"/>
  <pageMargins left="0.78740157480314965" right="0.78740157480314965" top="0.78740157480314965" bottom="0.78740157480314965" header="0.51181102362204722" footer="0.51181102362204722"/>
  <pageSetup paperSize="9" scale="85" firstPageNumber="79" orientation="portrait" useFirstPageNumber="1" r:id="rId1"/>
  <headerFooter scaleWithDoc="0" alignWithMargins="0">
    <oddFooter>&amp;C&amp;"ＭＳ ゴシック,標準"&amp;12&amp;P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85" zoomScaleNormal="100" zoomScaleSheetLayoutView="85" workbookViewId="0"/>
  </sheetViews>
  <sheetFormatPr defaultRowHeight="13.5" x14ac:dyDescent="0.15"/>
  <cols>
    <col min="1" max="1" width="20.75" style="6" customWidth="1"/>
    <col min="2" max="2" width="63" style="6" customWidth="1"/>
    <col min="3" max="4" width="9" style="6"/>
    <col min="5" max="5" width="15.375" style="6" bestFit="1" customWidth="1"/>
    <col min="6" max="16384" width="9" style="6"/>
  </cols>
  <sheetData>
    <row r="1" spans="1:11" ht="14.25" x14ac:dyDescent="0.15">
      <c r="A1" s="17" t="s">
        <v>223</v>
      </c>
    </row>
    <row r="2" spans="1:11" ht="15" thickBot="1" x14ac:dyDescent="0.2">
      <c r="A2" s="17" t="s">
        <v>196</v>
      </c>
    </row>
    <row r="3" spans="1:11" ht="21.75" customHeight="1" x14ac:dyDescent="0.15">
      <c r="A3" s="19" t="s">
        <v>224</v>
      </c>
      <c r="B3" s="62" t="s">
        <v>225</v>
      </c>
    </row>
    <row r="4" spans="1:11" ht="21" customHeight="1" x14ac:dyDescent="0.15">
      <c r="A4" s="63" t="s">
        <v>226</v>
      </c>
      <c r="B4" s="64" t="s">
        <v>254</v>
      </c>
    </row>
    <row r="5" spans="1:11" ht="21" customHeight="1" x14ac:dyDescent="0.15">
      <c r="A5" s="63" t="s">
        <v>227</v>
      </c>
      <c r="B5" s="64" t="s">
        <v>228</v>
      </c>
    </row>
    <row r="6" spans="1:11" ht="21" customHeight="1" x14ac:dyDescent="0.15">
      <c r="A6" s="63" t="s">
        <v>182</v>
      </c>
      <c r="B6" s="2" t="s">
        <v>229</v>
      </c>
    </row>
    <row r="7" spans="1:11" ht="21" customHeight="1" x14ac:dyDescent="0.15">
      <c r="A7" s="63" t="s">
        <v>198</v>
      </c>
      <c r="B7" s="65" t="s">
        <v>230</v>
      </c>
    </row>
    <row r="8" spans="1:11" ht="21" customHeight="1" x14ac:dyDescent="0.15">
      <c r="A8" s="63" t="s">
        <v>231</v>
      </c>
      <c r="B8" s="65" t="s">
        <v>232</v>
      </c>
    </row>
    <row r="9" spans="1:11" ht="42" customHeight="1" x14ac:dyDescent="0.15">
      <c r="A9" s="63" t="s">
        <v>233</v>
      </c>
      <c r="B9" s="65" t="s">
        <v>234</v>
      </c>
    </row>
    <row r="10" spans="1:11" ht="21" customHeight="1" x14ac:dyDescent="0.15">
      <c r="A10" s="63" t="s">
        <v>199</v>
      </c>
      <c r="B10" s="65" t="s">
        <v>235</v>
      </c>
      <c r="K10" s="11"/>
    </row>
    <row r="11" spans="1:11" ht="21" customHeight="1" thickBot="1" x14ac:dyDescent="0.2">
      <c r="A11" s="66" t="s">
        <v>236</v>
      </c>
      <c r="B11" s="67" t="s">
        <v>237</v>
      </c>
    </row>
    <row r="12" spans="1:11" ht="21" customHeight="1" x14ac:dyDescent="0.15">
      <c r="A12" s="18"/>
    </row>
    <row r="13" spans="1:11" ht="21" customHeight="1" thickBot="1" x14ac:dyDescent="0.2">
      <c r="A13" s="17" t="s">
        <v>238</v>
      </c>
    </row>
    <row r="14" spans="1:11" ht="21" customHeight="1" x14ac:dyDescent="0.15">
      <c r="A14" s="19" t="s">
        <v>239</v>
      </c>
      <c r="B14" s="20" t="s">
        <v>240</v>
      </c>
    </row>
    <row r="15" spans="1:11" ht="42" customHeight="1" x14ac:dyDescent="0.15">
      <c r="A15" s="69" t="s">
        <v>260</v>
      </c>
      <c r="B15" s="21" t="s">
        <v>241</v>
      </c>
      <c r="G15" s="68"/>
    </row>
    <row r="16" spans="1:11" ht="21" customHeight="1" x14ac:dyDescent="0.15">
      <c r="A16" s="63" t="s">
        <v>261</v>
      </c>
      <c r="B16" s="21" t="s">
        <v>242</v>
      </c>
    </row>
    <row r="17" spans="1:5" ht="21" customHeight="1" x14ac:dyDescent="0.15">
      <c r="A17" s="63" t="s">
        <v>262</v>
      </c>
      <c r="B17" s="21" t="s">
        <v>243</v>
      </c>
    </row>
    <row r="18" spans="1:5" ht="21" customHeight="1" x14ac:dyDescent="0.15">
      <c r="A18" s="69">
        <v>5242</v>
      </c>
      <c r="B18" s="21" t="s">
        <v>244</v>
      </c>
      <c r="E18" s="68"/>
    </row>
    <row r="19" spans="1:5" ht="21" customHeight="1" x14ac:dyDescent="0.15">
      <c r="A19" s="63" t="s">
        <v>263</v>
      </c>
      <c r="B19" s="21" t="s">
        <v>245</v>
      </c>
    </row>
    <row r="20" spans="1:5" ht="21" customHeight="1" x14ac:dyDescent="0.15">
      <c r="A20" s="69">
        <v>19633</v>
      </c>
      <c r="B20" s="21" t="s">
        <v>246</v>
      </c>
    </row>
    <row r="21" spans="1:5" ht="21" customHeight="1" x14ac:dyDescent="0.15">
      <c r="A21" s="69">
        <v>21995</v>
      </c>
      <c r="B21" s="21" t="s">
        <v>247</v>
      </c>
    </row>
    <row r="22" spans="1:5" ht="21" customHeight="1" x14ac:dyDescent="0.15">
      <c r="A22" s="69">
        <v>24708</v>
      </c>
      <c r="B22" s="21" t="s">
        <v>248</v>
      </c>
    </row>
    <row r="23" spans="1:5" ht="21" customHeight="1" x14ac:dyDescent="0.15">
      <c r="A23" s="69">
        <v>25481</v>
      </c>
      <c r="B23" s="21" t="s">
        <v>249</v>
      </c>
    </row>
    <row r="24" spans="1:5" ht="21" customHeight="1" x14ac:dyDescent="0.15">
      <c r="A24" s="69">
        <v>29678</v>
      </c>
      <c r="B24" s="21" t="s">
        <v>250</v>
      </c>
    </row>
    <row r="25" spans="1:5" ht="21" customHeight="1" x14ac:dyDescent="0.15">
      <c r="A25" s="69">
        <v>32071</v>
      </c>
      <c r="B25" s="21" t="s">
        <v>251</v>
      </c>
    </row>
    <row r="26" spans="1:5" ht="21" customHeight="1" x14ac:dyDescent="0.15">
      <c r="A26" s="69">
        <v>37358</v>
      </c>
      <c r="B26" s="21" t="s">
        <v>252</v>
      </c>
    </row>
    <row r="27" spans="1:5" ht="21" customHeight="1" thickBot="1" x14ac:dyDescent="0.2">
      <c r="A27" s="70">
        <v>37519</v>
      </c>
      <c r="B27" s="22" t="s">
        <v>253</v>
      </c>
    </row>
    <row r="28" spans="1:5" x14ac:dyDescent="0.15">
      <c r="A28" s="18"/>
    </row>
  </sheetData>
  <phoneticPr fontId="1"/>
  <pageMargins left="0.78740157480314965" right="0.78740157480314965" top="0.78740157480314965" bottom="0.78740157480314965" header="0.51181102362204722" footer="0.51181102362204722"/>
  <pageSetup paperSize="9" firstPageNumber="80" orientation="portrait" useFirstPageNumber="1" r:id="rId1"/>
  <headerFooter scaleWithDoc="0" alignWithMargins="0">
    <oddFooter>&amp;C&amp;"ＭＳ ゴシック,標準"&amp;12&amp;P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都市公園１</vt:lpstr>
      <vt:lpstr>都市公園２</vt:lpstr>
      <vt:lpstr>都市公園３</vt:lpstr>
      <vt:lpstr>都市公園４</vt:lpstr>
      <vt:lpstr>都市公園５</vt:lpstr>
      <vt:lpstr>都市公園６</vt:lpstr>
      <vt:lpstr>都市公園１!Print_Area</vt:lpstr>
      <vt:lpstr>都市公園３!Print_Area</vt:lpstr>
      <vt:lpstr>都市公園４!Print_Area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tatekawa-hiroki</dc:creator>
  <cp:lastModifiedBy>User</cp:lastModifiedBy>
  <cp:lastPrinted>2022-07-12T07:02:55Z</cp:lastPrinted>
  <dcterms:created xsi:type="dcterms:W3CDTF">2006-08-03T07:49:08Z</dcterms:created>
  <dcterms:modified xsi:type="dcterms:W3CDTF">2022-12-19T02:38:08Z</dcterms:modified>
</cp:coreProperties>
</file>