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1(H31)客本\31統計年鑑編集\データカタログ\13行財政\"/>
    </mc:Choice>
  </mc:AlternateContent>
  <bookViews>
    <workbookView xWindow="-15" yWindow="-15" windowWidth="10245" windowHeight="7500" tabRatio="525"/>
  </bookViews>
  <sheets>
    <sheet name="13-1(2)" sheetId="14" r:id="rId1"/>
  </sheets>
  <definedNames>
    <definedName name="_xlnm.Print_Titles" localSheetId="0">'13-1(2)'!#REF!</definedName>
  </definedNames>
  <calcPr calcId="162913"/>
</workbook>
</file>

<file path=xl/calcChain.xml><?xml version="1.0" encoding="utf-8"?>
<calcChain xmlns="http://schemas.openxmlformats.org/spreadsheetml/2006/main">
  <c r="R63" i="14" l="1"/>
  <c r="R55" i="14"/>
  <c r="R51" i="14"/>
  <c r="R44" i="14"/>
  <c r="R39" i="14"/>
  <c r="R32" i="14"/>
  <c r="R26" i="14"/>
  <c r="R15" i="14"/>
  <c r="R12" i="14"/>
</calcChain>
</file>

<file path=xl/sharedStrings.xml><?xml version="1.0" encoding="utf-8"?>
<sst xmlns="http://schemas.openxmlformats.org/spreadsheetml/2006/main" count="74" uniqueCount="68">
  <si>
    <t>構成比</t>
    <rPh sb="0" eb="3">
      <t>コウセイヒ</t>
    </rPh>
    <phoneticPr fontId="2"/>
  </si>
  <si>
    <t>決　算　額</t>
    <rPh sb="0" eb="1">
      <t>ケツ</t>
    </rPh>
    <rPh sb="2" eb="3">
      <t>サン</t>
    </rPh>
    <rPh sb="4" eb="5">
      <t>ガク</t>
    </rPh>
    <phoneticPr fontId="2"/>
  </si>
  <si>
    <t>年次・款項目</t>
    <rPh sb="0" eb="1">
      <t>トシ</t>
    </rPh>
    <rPh sb="1" eb="2">
      <t>ツギ</t>
    </rPh>
    <rPh sb="3" eb="4">
      <t>カン</t>
    </rPh>
    <rPh sb="4" eb="5">
      <t>コウ</t>
    </rPh>
    <rPh sb="5" eb="6">
      <t>メ</t>
    </rPh>
    <phoneticPr fontId="2"/>
  </si>
  <si>
    <t>出所：　愛媛県統計年鑑</t>
    <rPh sb="0" eb="2">
      <t>シュッショ</t>
    </rPh>
    <rPh sb="4" eb="7">
      <t>エヒメケン</t>
    </rPh>
    <rPh sb="7" eb="9">
      <t>トウケイ</t>
    </rPh>
    <rPh sb="9" eb="11">
      <t>ネンカン</t>
    </rPh>
    <phoneticPr fontId="2"/>
  </si>
  <si>
    <t>備考：　出納局会計課</t>
    <rPh sb="0" eb="2">
      <t>ビコウ</t>
    </rPh>
    <rPh sb="4" eb="6">
      <t>スイトウ</t>
    </rPh>
    <rPh sb="6" eb="7">
      <t>キョク</t>
    </rPh>
    <rPh sb="7" eb="9">
      <t>カイケイ</t>
    </rPh>
    <rPh sb="9" eb="10">
      <t>カ</t>
    </rPh>
    <phoneticPr fontId="2"/>
  </si>
  <si>
    <t>表名：　県一般会計歳出決算額</t>
    <rPh sb="0" eb="2">
      <t>ヒョウメイ</t>
    </rPh>
    <rPh sb="4" eb="5">
      <t>ケン</t>
    </rPh>
    <rPh sb="5" eb="7">
      <t>イッパン</t>
    </rPh>
    <rPh sb="7" eb="9">
      <t>カイケイ</t>
    </rPh>
    <rPh sb="9" eb="11">
      <t>サイシュツ</t>
    </rPh>
    <rPh sb="11" eb="14">
      <t>ケッサンガク</t>
    </rPh>
    <phoneticPr fontId="2"/>
  </si>
  <si>
    <t>議会費</t>
    <rPh sb="0" eb="2">
      <t>ギカイ</t>
    </rPh>
    <rPh sb="2" eb="3">
      <t>ヒ</t>
    </rPh>
    <phoneticPr fontId="2"/>
  </si>
  <si>
    <t>教育費</t>
    <rPh sb="0" eb="3">
      <t>キョウイクヒ</t>
    </rPh>
    <phoneticPr fontId="2"/>
  </si>
  <si>
    <t>教育総務費</t>
    <rPh sb="0" eb="2">
      <t>キョウイク</t>
    </rPh>
    <rPh sb="2" eb="5">
      <t>ソウムヒ</t>
    </rPh>
    <phoneticPr fontId="2"/>
  </si>
  <si>
    <t>小学校費</t>
    <rPh sb="0" eb="3">
      <t>ショウガッコウ</t>
    </rPh>
    <rPh sb="3" eb="4">
      <t>ヒ</t>
    </rPh>
    <phoneticPr fontId="2"/>
  </si>
  <si>
    <t>総務費</t>
    <rPh sb="0" eb="3">
      <t>ソウムヒ</t>
    </rPh>
    <phoneticPr fontId="2"/>
  </si>
  <si>
    <t>中学校費</t>
    <rPh sb="0" eb="3">
      <t>チュウガッコウ</t>
    </rPh>
    <rPh sb="3" eb="4">
      <t>ヒ</t>
    </rPh>
    <phoneticPr fontId="2"/>
  </si>
  <si>
    <t>総務管理費</t>
    <rPh sb="0" eb="2">
      <t>ソウム</t>
    </rPh>
    <rPh sb="2" eb="5">
      <t>カンリヒ</t>
    </rPh>
    <phoneticPr fontId="2"/>
  </si>
  <si>
    <t>高等学校費</t>
    <rPh sb="0" eb="2">
      <t>コウトウ</t>
    </rPh>
    <rPh sb="2" eb="4">
      <t>ガッコウ</t>
    </rPh>
    <rPh sb="4" eb="5">
      <t>ヒ</t>
    </rPh>
    <phoneticPr fontId="2"/>
  </si>
  <si>
    <t>環境生活費</t>
    <rPh sb="0" eb="2">
      <t>カンキョウ</t>
    </rPh>
    <rPh sb="2" eb="5">
      <t>セイカツヒ</t>
    </rPh>
    <phoneticPr fontId="2"/>
  </si>
  <si>
    <t>特別支援学校費</t>
    <rPh sb="0" eb="2">
      <t>トクベツ</t>
    </rPh>
    <rPh sb="2" eb="4">
      <t>シエン</t>
    </rPh>
    <rPh sb="4" eb="6">
      <t>ガッコウ</t>
    </rPh>
    <rPh sb="6" eb="7">
      <t>ヒ</t>
    </rPh>
    <phoneticPr fontId="2"/>
  </si>
  <si>
    <t>企画費</t>
    <rPh sb="0" eb="2">
      <t>キカク</t>
    </rPh>
    <rPh sb="2" eb="3">
      <t>ヒ</t>
    </rPh>
    <phoneticPr fontId="2"/>
  </si>
  <si>
    <t>社会教育費</t>
    <rPh sb="0" eb="2">
      <t>シャカイ</t>
    </rPh>
    <rPh sb="2" eb="5">
      <t>キョウイクヒ</t>
    </rPh>
    <phoneticPr fontId="2"/>
  </si>
  <si>
    <t>徴税費</t>
    <rPh sb="0" eb="2">
      <t>チョウゼイ</t>
    </rPh>
    <rPh sb="2" eb="3">
      <t>ヒ</t>
    </rPh>
    <phoneticPr fontId="2"/>
  </si>
  <si>
    <t>保健体育費</t>
    <rPh sb="0" eb="2">
      <t>ホケン</t>
    </rPh>
    <rPh sb="2" eb="4">
      <t>タイイク</t>
    </rPh>
    <rPh sb="4" eb="5">
      <t>ヒ</t>
    </rPh>
    <phoneticPr fontId="2"/>
  </si>
  <si>
    <t>市町振興費</t>
    <rPh sb="0" eb="2">
      <t>シチョウ</t>
    </rPh>
    <rPh sb="2" eb="4">
      <t>シンコウ</t>
    </rPh>
    <rPh sb="4" eb="5">
      <t>ヒ</t>
    </rPh>
    <phoneticPr fontId="2"/>
  </si>
  <si>
    <t>選挙費</t>
    <rPh sb="0" eb="2">
      <t>センキョ</t>
    </rPh>
    <rPh sb="2" eb="3">
      <t>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</si>
  <si>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</si>
  <si>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統計調査費</t>
    <rPh sb="0" eb="2">
      <t>トウケイ</t>
    </rPh>
    <rPh sb="2" eb="5">
      <t>チョウサヒ</t>
    </rPh>
    <phoneticPr fontId="2"/>
  </si>
  <si>
    <t>農林水産施設災害復旧費</t>
    <rPh sb="0" eb="2">
      <t>ノウリン</t>
    </rPh>
    <rPh sb="2" eb="4">
      <t>スイサン</t>
    </rPh>
    <rPh sb="4" eb="6">
      <t>シセツ</t>
    </rPh>
    <rPh sb="6" eb="8">
      <t>サイガイ</t>
    </rPh>
    <rPh sb="8" eb="10">
      <t>フッキュウ</t>
    </rPh>
    <rPh sb="10" eb="11">
      <t>ヒ</t>
    </rPh>
    <phoneticPr fontId="2"/>
  </si>
  <si>
    <t>人事委員会費</t>
    <rPh sb="0" eb="2">
      <t>ジンジ</t>
    </rPh>
    <rPh sb="2" eb="4">
      <t>イイン</t>
    </rPh>
    <rPh sb="4" eb="5">
      <t>カイ</t>
    </rPh>
    <rPh sb="5" eb="6">
      <t>ヒ</t>
    </rPh>
    <phoneticPr fontId="2"/>
  </si>
  <si>
    <t>公共土木施設災害復旧費</t>
    <rPh sb="0" eb="2">
      <t>コウキョウ</t>
    </rPh>
    <rPh sb="2" eb="4">
      <t>ドボク</t>
    </rPh>
    <rPh sb="4" eb="6">
      <t>シセツ</t>
    </rPh>
    <rPh sb="6" eb="8">
      <t>サイガイ</t>
    </rPh>
    <rPh sb="8" eb="10">
      <t>フッキュウ</t>
    </rPh>
    <rPh sb="10" eb="11">
      <t>ヒ</t>
    </rPh>
    <phoneticPr fontId="2"/>
  </si>
  <si>
    <t>監査委員費</t>
    <rPh sb="0" eb="2">
      <t>カンサ</t>
    </rPh>
    <rPh sb="2" eb="4">
      <t>イイン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</si>
  <si>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</si>
  <si>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民生費</t>
    <rPh sb="0" eb="2">
      <t>ミンセイ</t>
    </rPh>
    <rPh sb="2" eb="3">
      <t>ヒ</t>
    </rPh>
    <phoneticPr fontId="2"/>
  </si>
  <si>
    <t>社会福祉費</t>
    <rPh sb="0" eb="2">
      <t>シャカイ</t>
    </rPh>
    <rPh sb="2" eb="4">
      <t>フクシ</t>
    </rPh>
    <rPh sb="4" eb="5">
      <t>ヒ</t>
    </rPh>
    <phoneticPr fontId="2"/>
  </si>
  <si>
    <t>児童福祉費</t>
    <rPh sb="0" eb="2">
      <t>ジドウ</t>
    </rPh>
    <rPh sb="2" eb="4">
      <t>フクシ</t>
    </rPh>
    <rPh sb="4" eb="5">
      <t>ヒ</t>
    </rPh>
    <phoneticPr fontId="2"/>
  </si>
  <si>
    <t>予備費</t>
    <rPh sb="0" eb="3">
      <t>ヨビヒ</t>
    </rPh>
    <phoneticPr fontId="2"/>
  </si>
  <si>
    <t>生活保護費</t>
    <rPh sb="0" eb="2">
      <t>セイカツ</t>
    </rPh>
    <rPh sb="2" eb="4">
      <t>ホゴ</t>
    </rPh>
    <rPh sb="4" eb="5">
      <t>ヒ</t>
    </rPh>
    <phoneticPr fontId="2"/>
  </si>
  <si>
    <t>災害救助費</t>
    <rPh sb="0" eb="2">
      <t>サイガイ</t>
    </rPh>
    <rPh sb="2" eb="4">
      <t>キュウジョ</t>
    </rPh>
    <rPh sb="4" eb="5">
      <t>ヒ</t>
    </rPh>
    <phoneticPr fontId="2"/>
  </si>
  <si>
    <t>衛生費</t>
    <rPh sb="0" eb="3">
      <t>エイセイヒ</t>
    </rPh>
    <phoneticPr fontId="2"/>
  </si>
  <si>
    <t>公衆衛生費</t>
    <rPh sb="0" eb="2">
      <t>コウシュウ</t>
    </rPh>
    <rPh sb="2" eb="5">
      <t>エイセイヒ</t>
    </rPh>
    <phoneticPr fontId="2"/>
  </si>
  <si>
    <t>環境衛生費</t>
    <rPh sb="0" eb="2">
      <t>カンキョウ</t>
    </rPh>
    <rPh sb="2" eb="5">
      <t>エイセイヒ</t>
    </rPh>
    <phoneticPr fontId="2"/>
  </si>
  <si>
    <t>保健所費</t>
    <rPh sb="0" eb="3">
      <t>ホケンジョ</t>
    </rPh>
    <rPh sb="3" eb="4">
      <t>ヒ</t>
    </rPh>
    <phoneticPr fontId="2"/>
  </si>
  <si>
    <t>医薬費</t>
    <rPh sb="0" eb="2">
      <t>イヤク</t>
    </rPh>
    <rPh sb="2" eb="3">
      <t>ヒ</t>
    </rPh>
    <phoneticPr fontId="2"/>
  </si>
  <si>
    <t>病院費</t>
    <rPh sb="0" eb="2">
      <t>ビョウイン</t>
    </rPh>
    <rPh sb="2" eb="3">
      <t>ヒ</t>
    </rPh>
    <phoneticPr fontId="2"/>
  </si>
  <si>
    <t>労働費</t>
    <rPh sb="0" eb="3">
      <t>ロウドウヒ</t>
    </rPh>
    <phoneticPr fontId="2"/>
  </si>
  <si>
    <t>労政費</t>
    <rPh sb="0" eb="2">
      <t>ロウセイ</t>
    </rPh>
    <rPh sb="2" eb="3">
      <t>ヒ</t>
    </rPh>
    <phoneticPr fontId="2"/>
  </si>
  <si>
    <t>職業訓練費</t>
    <rPh sb="0" eb="2">
      <t>ショクギョウ</t>
    </rPh>
    <rPh sb="2" eb="4">
      <t>クンレン</t>
    </rPh>
    <rPh sb="4" eb="5">
      <t>ヒ</t>
    </rPh>
    <phoneticPr fontId="2"/>
  </si>
  <si>
    <t>労働委員会費</t>
    <rPh sb="0" eb="2">
      <t>ロウドウ</t>
    </rPh>
    <rPh sb="2" eb="5">
      <t>イインカイ</t>
    </rPh>
    <rPh sb="5" eb="6">
      <t>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</si>
  <si>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</si>
  <si>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農業費</t>
    <rPh sb="0" eb="2">
      <t>ノウギョウ</t>
    </rPh>
    <rPh sb="2" eb="3">
      <t>ヒ</t>
    </rPh>
    <phoneticPr fontId="2"/>
  </si>
  <si>
    <t>畜産業費</t>
    <rPh sb="0" eb="3">
      <t>チクサンギョウ</t>
    </rPh>
    <rPh sb="3" eb="4">
      <t>ヒ</t>
    </rPh>
    <phoneticPr fontId="2"/>
  </si>
  <si>
    <t>農地費</t>
    <rPh sb="0" eb="2">
      <t>ノウチ</t>
    </rPh>
    <rPh sb="2" eb="3">
      <t>ヒ</t>
    </rPh>
    <phoneticPr fontId="2"/>
  </si>
  <si>
    <t>林業費</t>
    <rPh sb="0" eb="2">
      <t>リンギョウ</t>
    </rPh>
    <rPh sb="2" eb="3">
      <t>ヒ</t>
    </rPh>
    <phoneticPr fontId="2"/>
  </si>
  <si>
    <t>水産業費</t>
    <rPh sb="0" eb="3">
      <t>スイサンギョウ</t>
    </rPh>
    <rPh sb="3" eb="4">
      <t>ヒ</t>
    </rPh>
    <phoneticPr fontId="2"/>
  </si>
  <si>
    <t>商工費</t>
    <rPh sb="0" eb="2">
      <t>ショウコウ</t>
    </rPh>
    <rPh sb="2" eb="3">
      <t>ヒ</t>
    </rPh>
    <phoneticPr fontId="2"/>
  </si>
  <si>
    <t>商工業費</t>
    <rPh sb="0" eb="3">
      <t>ショウコウギョウ</t>
    </rPh>
    <rPh sb="3" eb="4">
      <t>ヒ</t>
    </rPh>
    <phoneticPr fontId="2"/>
  </si>
  <si>
    <t>観光費</t>
    <rPh sb="0" eb="2">
      <t>カンコウ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</si>
  <si>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</si>
  <si>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土木管理費</t>
    <rPh sb="0" eb="2">
      <t>ドボク</t>
    </rPh>
    <rPh sb="2" eb="5">
      <t>カンリヒ</t>
    </rPh>
    <phoneticPr fontId="2"/>
  </si>
  <si>
    <t>道路橋りょう費</t>
    <rPh sb="0" eb="2">
      <t>ドウロ</t>
    </rPh>
    <rPh sb="2" eb="3">
      <t>キョウ</t>
    </rPh>
    <rPh sb="6" eb="7">
      <t>ヒ</t>
    </rPh>
    <phoneticPr fontId="2"/>
  </si>
  <si>
    <t>河川海岸費</t>
    <rPh sb="0" eb="2">
      <t>カセン</t>
    </rPh>
    <rPh sb="2" eb="4">
      <t>カイガン</t>
    </rPh>
    <rPh sb="4" eb="5">
      <t>ヒ</t>
    </rPh>
    <phoneticPr fontId="2"/>
  </si>
  <si>
    <t>港湾費</t>
    <rPh sb="0" eb="2">
      <t>コウワン</t>
    </rPh>
    <rPh sb="2" eb="3">
      <t>ヒ</t>
    </rPh>
    <phoneticPr fontId="2"/>
  </si>
  <si>
    <t>都市計画費</t>
    <rPh sb="0" eb="2">
      <t>トシ</t>
    </rPh>
    <rPh sb="2" eb="4">
      <t>ケイカク</t>
    </rPh>
    <rPh sb="4" eb="5">
      <t>ヒ</t>
    </rPh>
    <phoneticPr fontId="2"/>
  </si>
  <si>
    <t>住宅費</t>
    <rPh sb="0" eb="3">
      <t>ジュウタクヒ</t>
    </rPh>
    <phoneticPr fontId="2"/>
  </si>
  <si>
    <t>警察費</t>
    <rPh sb="0" eb="2">
      <t>ケイサツ</t>
    </rPh>
    <rPh sb="2" eb="3">
      <t>ヒ</t>
    </rPh>
    <phoneticPr fontId="2"/>
  </si>
  <si>
    <t>警察管理費</t>
    <rPh sb="0" eb="2">
      <t>ケイサツ</t>
    </rPh>
    <rPh sb="2" eb="4">
      <t>カンリ</t>
    </rPh>
    <rPh sb="4" eb="5">
      <t>ヒ</t>
    </rPh>
    <phoneticPr fontId="2"/>
  </si>
  <si>
    <t>警察活動費</t>
    <rPh sb="0" eb="2">
      <t>ケイサツ</t>
    </rPh>
    <rPh sb="2" eb="4">
      <t>カツドウ</t>
    </rPh>
    <rPh sb="4" eb="5">
      <t>ヒ</t>
    </rPh>
    <phoneticPr fontId="2"/>
  </si>
  <si>
    <t>単位：　円、％</t>
    <rPh sb="0" eb="2">
      <t>タンイ</t>
    </rPh>
    <rPh sb="4" eb="5">
      <t>エン</t>
    </rPh>
    <phoneticPr fontId="2"/>
  </si>
  <si>
    <t>-</t>
  </si>
  <si>
    <t>県有施設災害復旧費</t>
    <phoneticPr fontId="2"/>
  </si>
  <si>
    <t>平成27年度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</si>
</sst>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0_ "/>
    <numFmt numFmtId="178" formatCode="#,##0.00_);[Red]\(#,##0.00\)"/>
    <numFmt numFmtId="179" formatCode="#,##0.00;&quot;△ &quot;#,##0.0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79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0" xfId="1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1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13　財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6"/>
  <sheetViews>
    <sheetView tabSelected="1" zoomScaleNormal="100" zoomScaleSheetLayoutView="100" workbookViewId="0"/>
  </sheetViews>
  <sheetFormatPr defaultColWidth="1.375" defaultRowHeight="13.5" customHeight="1"/>
  <cols>
    <col min="1" max="16384" width="1.375" style="3"/>
  </cols>
  <sheetData>
    <row r="1" spans="1:52" s="2" customFormat="1" ht="13.5" customHeight="1">
      <c r="A1" s="1" t="s">
        <v>5</v>
      </c>
    </row>
    <row r="2" spans="1:52" s="2" customFormat="1" ht="13.5" customHeight="1">
      <c r="A2" s="1" t="s">
        <v>3</v>
      </c>
    </row>
    <row r="3" spans="1:52" s="2" customFormat="1" ht="13.5" customHeight="1">
      <c r="A3" s="1" t="s">
        <v>64</v>
      </c>
    </row>
    <row r="4" spans="1:52" s="2" customFormat="1" ht="13.5" customHeight="1">
      <c r="A4" s="1" t="s">
        <v>4</v>
      </c>
    </row>
    <row r="5" spans="1:52" s="32" customFormat="1" ht="13.5" customHeight="1"/>
    <row r="6" spans="1:52" ht="13.5" customHeight="1" thickBot="1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43" t="s">
        <v>1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 t="s">
        <v>0</v>
      </c>
      <c r="AD6" s="44"/>
      <c r="AE6" s="44"/>
      <c r="AF6" s="44"/>
      <c r="AG6" s="44"/>
      <c r="AH6" s="45"/>
      <c r="AI6" s="14"/>
      <c r="AJ6" s="15"/>
    </row>
    <row r="7" spans="1:5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9"/>
      <c r="AD7" s="19"/>
      <c r="AE7" s="19"/>
      <c r="AF7" s="19"/>
      <c r="AG7" s="19"/>
      <c r="AH7" s="19"/>
      <c r="AI7" s="20"/>
      <c r="AJ7" s="4"/>
    </row>
    <row r="8" spans="1:52" ht="13.5" customHeight="1">
      <c r="A8" s="38" t="s">
        <v>67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22"/>
      <c r="R8" s="39">
        <v>646365762905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40">
        <v>100</v>
      </c>
      <c r="AD8" s="40"/>
      <c r="AE8" s="40"/>
      <c r="AF8" s="40"/>
      <c r="AG8" s="40"/>
      <c r="AH8" s="40"/>
      <c r="AI8" s="24"/>
      <c r="AJ8" s="25"/>
    </row>
    <row r="9" spans="1:52" ht="13.5" customHeight="1">
      <c r="A9" s="38">
        <v>28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22"/>
      <c r="R9" s="39">
        <v>630025978608</v>
      </c>
      <c r="S9" s="39"/>
      <c r="T9" s="39"/>
      <c r="U9" s="39"/>
      <c r="V9" s="39"/>
      <c r="W9" s="39"/>
      <c r="X9" s="39"/>
      <c r="Y9" s="39"/>
      <c r="Z9" s="39"/>
      <c r="AA9" s="39"/>
      <c r="AB9" s="39"/>
      <c r="AC9" s="40">
        <v>100</v>
      </c>
      <c r="AD9" s="40"/>
      <c r="AE9" s="40"/>
      <c r="AF9" s="40"/>
      <c r="AG9" s="40"/>
      <c r="AH9" s="40"/>
      <c r="AI9" s="24"/>
      <c r="AJ9" s="25"/>
    </row>
    <row r="10" spans="1:52" ht="13.5" customHeight="1">
      <c r="A10" s="46">
        <v>29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26"/>
      <c r="R10" s="47">
        <v>640332396218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9">
        <v>100</v>
      </c>
      <c r="AD10" s="49"/>
      <c r="AE10" s="49"/>
      <c r="AF10" s="49"/>
      <c r="AG10" s="49"/>
      <c r="AH10" s="49"/>
      <c r="AI10" s="27"/>
      <c r="AJ10" s="25"/>
    </row>
    <row r="11" spans="1:52" ht="13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  <c r="R11" s="6"/>
      <c r="S11" s="7"/>
      <c r="T11" s="7"/>
      <c r="U11" s="7"/>
      <c r="V11" s="7"/>
      <c r="W11" s="7"/>
      <c r="X11" s="7"/>
      <c r="Y11" s="7"/>
      <c r="Z11" s="7"/>
      <c r="AA11" s="7"/>
      <c r="AB11" s="7"/>
      <c r="AC11" s="23"/>
      <c r="AD11" s="23"/>
      <c r="AE11" s="23"/>
      <c r="AF11" s="23"/>
      <c r="AG11" s="23"/>
      <c r="AH11" s="23"/>
      <c r="AI11" s="28"/>
      <c r="AJ11" s="25"/>
    </row>
    <row r="12" spans="1:52" ht="13.5" customHeight="1">
      <c r="A12" s="35" t="s">
        <v>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8"/>
      <c r="R12" s="36">
        <f>SUM(R13)</f>
        <v>1208208519</v>
      </c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49">
        <v>0.18868458415286357</v>
      </c>
      <c r="AD12" s="49"/>
      <c r="AE12" s="49"/>
      <c r="AF12" s="49"/>
      <c r="AG12" s="49"/>
      <c r="AH12" s="49"/>
      <c r="AI12" s="27"/>
      <c r="AJ12" s="2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</row>
    <row r="13" spans="1:52" ht="13.5" customHeight="1">
      <c r="A13" s="34"/>
      <c r="B13" s="34"/>
      <c r="C13" s="34" t="s">
        <v>6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10"/>
      <c r="R13" s="50">
        <v>1208208519</v>
      </c>
      <c r="S13" s="51">
        <v>1208208519</v>
      </c>
      <c r="T13" s="51">
        <v>1208208519</v>
      </c>
      <c r="U13" s="51">
        <v>1208208519</v>
      </c>
      <c r="V13" s="51">
        <v>1208208519</v>
      </c>
      <c r="W13" s="51">
        <v>1208208519</v>
      </c>
      <c r="X13" s="51">
        <v>1208208519</v>
      </c>
      <c r="Y13" s="51">
        <v>1208208519</v>
      </c>
      <c r="Z13" s="51">
        <v>1208208519</v>
      </c>
      <c r="AA13" s="51">
        <v>1208208519</v>
      </c>
      <c r="AB13" s="51">
        <v>1208208519</v>
      </c>
      <c r="AC13" s="40">
        <v>0.18868458415286357</v>
      </c>
      <c r="AD13" s="40"/>
      <c r="AE13" s="40"/>
      <c r="AF13" s="40"/>
      <c r="AG13" s="40"/>
      <c r="AH13" s="40"/>
      <c r="AI13" s="28"/>
      <c r="AJ13" s="25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</row>
    <row r="14" spans="1:52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0"/>
      <c r="R14" s="6"/>
      <c r="S14" s="7"/>
      <c r="T14" s="7"/>
      <c r="U14" s="7"/>
      <c r="V14" s="7"/>
      <c r="W14" s="7"/>
      <c r="X14" s="7"/>
      <c r="Y14" s="7"/>
      <c r="Z14" s="7"/>
      <c r="AA14" s="7"/>
      <c r="AB14" s="7"/>
      <c r="AC14" s="23"/>
      <c r="AD14" s="23"/>
      <c r="AE14" s="23"/>
      <c r="AF14" s="23"/>
      <c r="AG14" s="23"/>
      <c r="AH14" s="23"/>
      <c r="AI14" s="28"/>
      <c r="AJ14" s="25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13.5" customHeight="1">
      <c r="A15" s="33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11"/>
      <c r="R15" s="36">
        <f>SUM(R16:R24)</f>
        <v>106678576432</v>
      </c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49">
        <v>16.65987494340072</v>
      </c>
      <c r="AD15" s="49"/>
      <c r="AE15" s="49"/>
      <c r="AF15" s="49"/>
      <c r="AG15" s="49"/>
      <c r="AH15" s="49"/>
      <c r="AI15" s="27"/>
      <c r="AJ15" s="25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</row>
    <row r="16" spans="1:52" ht="13.5" customHeight="1">
      <c r="A16" s="34"/>
      <c r="B16" s="34"/>
      <c r="C16" s="34" t="s">
        <v>12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10"/>
      <c r="R16" s="50">
        <v>18809992388</v>
      </c>
      <c r="S16" s="51">
        <v>18809992388</v>
      </c>
      <c r="T16" s="51">
        <v>18809992388</v>
      </c>
      <c r="U16" s="51">
        <v>18809992388</v>
      </c>
      <c r="V16" s="51">
        <v>18809992388</v>
      </c>
      <c r="W16" s="51">
        <v>18809992388</v>
      </c>
      <c r="X16" s="51">
        <v>18809992388</v>
      </c>
      <c r="Y16" s="51">
        <v>18809992388</v>
      </c>
      <c r="Z16" s="51">
        <v>18809992388</v>
      </c>
      <c r="AA16" s="51">
        <v>18809992388</v>
      </c>
      <c r="AB16" s="51">
        <v>18809992388</v>
      </c>
      <c r="AC16" s="40">
        <v>2.937535645408166</v>
      </c>
      <c r="AD16" s="40"/>
      <c r="AE16" s="40"/>
      <c r="AF16" s="40"/>
      <c r="AG16" s="40"/>
      <c r="AH16" s="40"/>
      <c r="AI16" s="28"/>
      <c r="AJ16" s="25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</row>
    <row r="17" spans="1:52" ht="13.5" customHeight="1">
      <c r="A17" s="34"/>
      <c r="B17" s="34"/>
      <c r="C17" s="34" t="s">
        <v>14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0"/>
      <c r="R17" s="50">
        <v>8906857306</v>
      </c>
      <c r="S17" s="51">
        <v>8906857306</v>
      </c>
      <c r="T17" s="51">
        <v>8906857306</v>
      </c>
      <c r="U17" s="51">
        <v>8906857306</v>
      </c>
      <c r="V17" s="51">
        <v>8906857306</v>
      </c>
      <c r="W17" s="51">
        <v>8906857306</v>
      </c>
      <c r="X17" s="51">
        <v>8906857306</v>
      </c>
      <c r="Y17" s="51">
        <v>8906857306</v>
      </c>
      <c r="Z17" s="51">
        <v>8906857306</v>
      </c>
      <c r="AA17" s="51">
        <v>8906857306</v>
      </c>
      <c r="AB17" s="51">
        <v>8906857306</v>
      </c>
      <c r="AC17" s="40">
        <v>1.3909740251479759</v>
      </c>
      <c r="AD17" s="40"/>
      <c r="AE17" s="40"/>
      <c r="AF17" s="40"/>
      <c r="AG17" s="40"/>
      <c r="AH17" s="40"/>
      <c r="AI17" s="28"/>
      <c r="AJ17" s="25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</row>
    <row r="18" spans="1:52" ht="13.5" customHeight="1">
      <c r="A18" s="34"/>
      <c r="B18" s="34"/>
      <c r="C18" s="34" t="s">
        <v>16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10"/>
      <c r="R18" s="50">
        <v>13690663529</v>
      </c>
      <c r="S18" s="51">
        <v>13690663529</v>
      </c>
      <c r="T18" s="51">
        <v>13690663529</v>
      </c>
      <c r="U18" s="51">
        <v>13690663529</v>
      </c>
      <c r="V18" s="51">
        <v>13690663529</v>
      </c>
      <c r="W18" s="51">
        <v>13690663529</v>
      </c>
      <c r="X18" s="51">
        <v>13690663529</v>
      </c>
      <c r="Y18" s="51">
        <v>13690663529</v>
      </c>
      <c r="Z18" s="51">
        <v>13690663529</v>
      </c>
      <c r="AA18" s="51">
        <v>13690663529</v>
      </c>
      <c r="AB18" s="51">
        <v>13690663529</v>
      </c>
      <c r="AC18" s="40">
        <v>2.1380557363427601</v>
      </c>
      <c r="AD18" s="40"/>
      <c r="AE18" s="40"/>
      <c r="AF18" s="40"/>
      <c r="AG18" s="40"/>
      <c r="AH18" s="40"/>
      <c r="AI18" s="28"/>
      <c r="AJ18" s="25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</row>
    <row r="19" spans="1:52" ht="13.5" customHeight="1">
      <c r="A19" s="34"/>
      <c r="B19" s="34"/>
      <c r="C19" s="34" t="s">
        <v>18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10"/>
      <c r="R19" s="50">
        <v>63212614505</v>
      </c>
      <c r="S19" s="51">
        <v>63212614505</v>
      </c>
      <c r="T19" s="51">
        <v>63212614505</v>
      </c>
      <c r="U19" s="51">
        <v>63212614505</v>
      </c>
      <c r="V19" s="51">
        <v>63212614505</v>
      </c>
      <c r="W19" s="51">
        <v>63212614505</v>
      </c>
      <c r="X19" s="51">
        <v>63212614505</v>
      </c>
      <c r="Y19" s="51">
        <v>63212614505</v>
      </c>
      <c r="Z19" s="51">
        <v>63212614505</v>
      </c>
      <c r="AA19" s="51">
        <v>63212614505</v>
      </c>
      <c r="AB19" s="51">
        <v>63212614505</v>
      </c>
      <c r="AC19" s="40">
        <v>9.871843885824477</v>
      </c>
      <c r="AD19" s="40"/>
      <c r="AE19" s="40"/>
      <c r="AF19" s="40"/>
      <c r="AG19" s="40"/>
      <c r="AH19" s="40"/>
      <c r="AI19" s="28"/>
      <c r="AJ19" s="25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</row>
    <row r="20" spans="1:52" ht="13.5" customHeight="1">
      <c r="A20" s="34"/>
      <c r="B20" s="34"/>
      <c r="C20" s="34" t="s">
        <v>20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0"/>
      <c r="R20" s="50">
        <v>733145261</v>
      </c>
      <c r="S20" s="51">
        <v>733145261</v>
      </c>
      <c r="T20" s="51">
        <v>733145261</v>
      </c>
      <c r="U20" s="51">
        <v>733145261</v>
      </c>
      <c r="V20" s="51">
        <v>733145261</v>
      </c>
      <c r="W20" s="51">
        <v>733145261</v>
      </c>
      <c r="X20" s="51">
        <v>733145261</v>
      </c>
      <c r="Y20" s="51">
        <v>733145261</v>
      </c>
      <c r="Z20" s="51">
        <v>733145261</v>
      </c>
      <c r="AA20" s="51">
        <v>733145261</v>
      </c>
      <c r="AB20" s="51">
        <v>733145261</v>
      </c>
      <c r="AC20" s="40">
        <v>0.11449448213618135</v>
      </c>
      <c r="AD20" s="40"/>
      <c r="AE20" s="40"/>
      <c r="AF20" s="40"/>
      <c r="AG20" s="40"/>
      <c r="AH20" s="40"/>
      <c r="AI20" s="28"/>
      <c r="AJ20" s="25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</row>
    <row r="21" spans="1:52" ht="13.5" customHeight="1">
      <c r="A21" s="34"/>
      <c r="B21" s="34"/>
      <c r="C21" s="34" t="s">
        <v>21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10"/>
      <c r="R21" s="50">
        <v>727760147</v>
      </c>
      <c r="S21" s="51">
        <v>727760147</v>
      </c>
      <c r="T21" s="51">
        <v>727760147</v>
      </c>
      <c r="U21" s="51">
        <v>727760147</v>
      </c>
      <c r="V21" s="51">
        <v>727760147</v>
      </c>
      <c r="W21" s="51">
        <v>727760147</v>
      </c>
      <c r="X21" s="51">
        <v>727760147</v>
      </c>
      <c r="Y21" s="51">
        <v>727760147</v>
      </c>
      <c r="Z21" s="51">
        <v>727760147</v>
      </c>
      <c r="AA21" s="51">
        <v>727760147</v>
      </c>
      <c r="AB21" s="51">
        <v>727760147</v>
      </c>
      <c r="AC21" s="40">
        <v>0.11365349485648003</v>
      </c>
      <c r="AD21" s="40"/>
      <c r="AE21" s="40"/>
      <c r="AF21" s="40"/>
      <c r="AG21" s="40"/>
      <c r="AH21" s="40"/>
      <c r="AI21" s="28"/>
      <c r="AJ21" s="25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</row>
    <row r="22" spans="1:52" ht="13.5" customHeight="1">
      <c r="A22" s="34"/>
      <c r="B22" s="34"/>
      <c r="C22" s="34" t="s">
        <v>23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10"/>
      <c r="R22" s="50">
        <v>344226452</v>
      </c>
      <c r="S22" s="51">
        <v>344226452</v>
      </c>
      <c r="T22" s="51">
        <v>344226452</v>
      </c>
      <c r="U22" s="51">
        <v>344226452</v>
      </c>
      <c r="V22" s="51">
        <v>344226452</v>
      </c>
      <c r="W22" s="51">
        <v>344226452</v>
      </c>
      <c r="X22" s="51">
        <v>344226452</v>
      </c>
      <c r="Y22" s="51">
        <v>344226452</v>
      </c>
      <c r="Z22" s="51">
        <v>344226452</v>
      </c>
      <c r="AA22" s="51">
        <v>344226452</v>
      </c>
      <c r="AB22" s="51">
        <v>344226452</v>
      </c>
      <c r="AC22" s="40">
        <v>5.3757463160244157E-2</v>
      </c>
      <c r="AD22" s="40"/>
      <c r="AE22" s="40"/>
      <c r="AF22" s="40"/>
      <c r="AG22" s="40"/>
      <c r="AH22" s="40"/>
      <c r="AI22" s="28"/>
      <c r="AJ22" s="25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</row>
    <row r="23" spans="1:52" ht="13.5" customHeight="1">
      <c r="A23" s="34"/>
      <c r="B23" s="34"/>
      <c r="C23" s="34" t="s">
        <v>25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10"/>
      <c r="R23" s="50">
        <v>110042680</v>
      </c>
      <c r="S23" s="51">
        <v>110042680</v>
      </c>
      <c r="T23" s="51">
        <v>110042680</v>
      </c>
      <c r="U23" s="51">
        <v>110042680</v>
      </c>
      <c r="V23" s="51">
        <v>110042680</v>
      </c>
      <c r="W23" s="51">
        <v>110042680</v>
      </c>
      <c r="X23" s="51">
        <v>110042680</v>
      </c>
      <c r="Y23" s="51">
        <v>110042680</v>
      </c>
      <c r="Z23" s="51">
        <v>110042680</v>
      </c>
      <c r="AA23" s="51">
        <v>110042680</v>
      </c>
      <c r="AB23" s="51">
        <v>110042680</v>
      </c>
      <c r="AC23" s="40">
        <v>1.7185243265832855E-2</v>
      </c>
      <c r="AD23" s="40"/>
      <c r="AE23" s="40"/>
      <c r="AF23" s="40"/>
      <c r="AG23" s="40"/>
      <c r="AH23" s="40"/>
      <c r="AI23" s="28"/>
      <c r="AJ23" s="25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</row>
    <row r="24" spans="1:52" ht="13.5" customHeight="1">
      <c r="A24" s="34"/>
      <c r="B24" s="34"/>
      <c r="C24" s="34" t="s">
        <v>27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10"/>
      <c r="R24" s="50">
        <v>143274164</v>
      </c>
      <c r="S24" s="51">
        <v>143274164</v>
      </c>
      <c r="T24" s="51">
        <v>143274164</v>
      </c>
      <c r="U24" s="51">
        <v>143274164</v>
      </c>
      <c r="V24" s="51">
        <v>143274164</v>
      </c>
      <c r="W24" s="51">
        <v>143274164</v>
      </c>
      <c r="X24" s="51">
        <v>143274164</v>
      </c>
      <c r="Y24" s="51">
        <v>143274164</v>
      </c>
      <c r="Z24" s="51">
        <v>143274164</v>
      </c>
      <c r="AA24" s="51">
        <v>143274164</v>
      </c>
      <c r="AB24" s="51">
        <v>143274164</v>
      </c>
      <c r="AC24" s="40">
        <v>2.2374967258602135E-2</v>
      </c>
      <c r="AD24" s="40"/>
      <c r="AE24" s="40"/>
      <c r="AF24" s="40"/>
      <c r="AG24" s="40"/>
      <c r="AH24" s="40"/>
      <c r="AI24" s="28"/>
      <c r="AJ24" s="25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</row>
    <row r="25" spans="1:52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0"/>
      <c r="R25" s="6"/>
      <c r="S25" s="7"/>
      <c r="T25" s="7"/>
      <c r="U25" s="7"/>
      <c r="V25" s="7"/>
      <c r="W25" s="7"/>
      <c r="X25" s="7"/>
      <c r="Y25" s="7"/>
      <c r="Z25" s="7"/>
      <c r="AA25" s="7"/>
      <c r="AB25" s="7"/>
      <c r="AC25" s="23"/>
      <c r="AD25" s="23"/>
      <c r="AE25" s="23"/>
      <c r="AF25" s="23"/>
      <c r="AG25" s="23"/>
      <c r="AH25" s="23"/>
      <c r="AI25" s="28"/>
      <c r="AJ25" s="25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ht="13.5" customHeight="1">
      <c r="A26" s="33" t="s">
        <v>29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11"/>
      <c r="R26" s="36">
        <f>SUM(R27:R30)</f>
        <v>91011351621</v>
      </c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49">
        <v>14.213141824237072</v>
      </c>
      <c r="AD26" s="49"/>
      <c r="AE26" s="49"/>
      <c r="AF26" s="49"/>
      <c r="AG26" s="49"/>
      <c r="AH26" s="49"/>
      <c r="AI26" s="27"/>
      <c r="AJ26" s="25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ht="13.5" customHeight="1">
      <c r="A27" s="34"/>
      <c r="B27" s="34"/>
      <c r="C27" s="34" t="s">
        <v>30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10"/>
      <c r="R27" s="50">
        <v>71681782464</v>
      </c>
      <c r="S27" s="51">
        <v>71681782464</v>
      </c>
      <c r="T27" s="51">
        <v>71681782464</v>
      </c>
      <c r="U27" s="51">
        <v>71681782464</v>
      </c>
      <c r="V27" s="51">
        <v>71681782464</v>
      </c>
      <c r="W27" s="51">
        <v>71681782464</v>
      </c>
      <c r="X27" s="51">
        <v>71681782464</v>
      </c>
      <c r="Y27" s="51">
        <v>71681782464</v>
      </c>
      <c r="Z27" s="51">
        <v>71681782464</v>
      </c>
      <c r="AA27" s="51">
        <v>71681782464</v>
      </c>
      <c r="AB27" s="51">
        <v>71681782464</v>
      </c>
      <c r="AC27" s="40">
        <v>11.194464451177957</v>
      </c>
      <c r="AD27" s="40"/>
      <c r="AE27" s="40"/>
      <c r="AF27" s="40"/>
      <c r="AG27" s="40"/>
      <c r="AH27" s="40"/>
      <c r="AI27" s="28"/>
      <c r="AJ27" s="25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</row>
    <row r="28" spans="1:52" ht="13.5" customHeight="1">
      <c r="A28" s="34"/>
      <c r="B28" s="34"/>
      <c r="C28" s="34" t="s">
        <v>31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10"/>
      <c r="R28" s="50">
        <v>16929078502</v>
      </c>
      <c r="S28" s="51">
        <v>16929078502</v>
      </c>
      <c r="T28" s="51">
        <v>16929078502</v>
      </c>
      <c r="U28" s="51">
        <v>16929078502</v>
      </c>
      <c r="V28" s="51">
        <v>16929078502</v>
      </c>
      <c r="W28" s="51">
        <v>16929078502</v>
      </c>
      <c r="X28" s="51">
        <v>16929078502</v>
      </c>
      <c r="Y28" s="51">
        <v>16929078502</v>
      </c>
      <c r="Z28" s="51">
        <v>16929078502</v>
      </c>
      <c r="AA28" s="51">
        <v>16929078502</v>
      </c>
      <c r="AB28" s="51">
        <v>16929078502</v>
      </c>
      <c r="AC28" s="40">
        <v>2.6437954103194441</v>
      </c>
      <c r="AD28" s="40"/>
      <c r="AE28" s="40"/>
      <c r="AF28" s="40"/>
      <c r="AG28" s="40"/>
      <c r="AH28" s="40"/>
      <c r="AI28" s="28"/>
      <c r="AJ28" s="25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</row>
    <row r="29" spans="1:52" ht="13.5" customHeight="1">
      <c r="A29" s="34"/>
      <c r="B29" s="34"/>
      <c r="C29" s="34" t="s">
        <v>33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10"/>
      <c r="R29" s="50">
        <v>2396311211</v>
      </c>
      <c r="S29" s="51">
        <v>2396311211</v>
      </c>
      <c r="T29" s="51">
        <v>2396311211</v>
      </c>
      <c r="U29" s="51">
        <v>2396311211</v>
      </c>
      <c r="V29" s="51">
        <v>2396311211</v>
      </c>
      <c r="W29" s="51">
        <v>2396311211</v>
      </c>
      <c r="X29" s="51">
        <v>2396311211</v>
      </c>
      <c r="Y29" s="51">
        <v>2396311211</v>
      </c>
      <c r="Z29" s="51">
        <v>2396311211</v>
      </c>
      <c r="AA29" s="51">
        <v>2396311211</v>
      </c>
      <c r="AB29" s="51">
        <v>2396311211</v>
      </c>
      <c r="AC29" s="40">
        <v>0.37422926360642544</v>
      </c>
      <c r="AD29" s="40"/>
      <c r="AE29" s="40"/>
      <c r="AF29" s="40"/>
      <c r="AG29" s="40"/>
      <c r="AH29" s="40"/>
      <c r="AI29" s="28"/>
      <c r="AJ29" s="25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</row>
    <row r="30" spans="1:52" ht="13.5" customHeight="1">
      <c r="A30" s="34"/>
      <c r="B30" s="34"/>
      <c r="C30" s="34" t="s">
        <v>34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10"/>
      <c r="R30" s="50">
        <v>4179444</v>
      </c>
      <c r="S30" s="51">
        <v>4179444</v>
      </c>
      <c r="T30" s="51">
        <v>4179444</v>
      </c>
      <c r="U30" s="51">
        <v>4179444</v>
      </c>
      <c r="V30" s="51">
        <v>4179444</v>
      </c>
      <c r="W30" s="51">
        <v>4179444</v>
      </c>
      <c r="X30" s="51">
        <v>4179444</v>
      </c>
      <c r="Y30" s="51">
        <v>4179444</v>
      </c>
      <c r="Z30" s="51">
        <v>4179444</v>
      </c>
      <c r="AA30" s="51">
        <v>4179444</v>
      </c>
      <c r="AB30" s="51">
        <v>4179444</v>
      </c>
      <c r="AC30" s="40">
        <v>6.5269913324471492E-4</v>
      </c>
      <c r="AD30" s="40"/>
      <c r="AE30" s="40"/>
      <c r="AF30" s="40"/>
      <c r="AG30" s="40"/>
      <c r="AH30" s="40"/>
      <c r="AI30" s="28"/>
      <c r="AJ30" s="25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</row>
    <row r="31" spans="1:52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0"/>
      <c r="R31" s="6"/>
      <c r="S31" s="7"/>
      <c r="T31" s="7"/>
      <c r="U31" s="7"/>
      <c r="V31" s="7"/>
      <c r="W31" s="7"/>
      <c r="X31" s="7"/>
      <c r="Y31" s="7"/>
      <c r="Z31" s="7"/>
      <c r="AA31" s="7"/>
      <c r="AB31" s="7"/>
      <c r="AC31" s="23"/>
      <c r="AD31" s="23"/>
      <c r="AE31" s="23"/>
      <c r="AF31" s="23"/>
      <c r="AG31" s="23"/>
      <c r="AH31" s="23"/>
      <c r="AI31" s="28"/>
      <c r="AJ31" s="25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3.5" customHeight="1">
      <c r="A32" s="33" t="s">
        <v>35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11"/>
      <c r="R32" s="36">
        <f>SUM(R33:R37)</f>
        <v>24678873082</v>
      </c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49">
        <v>3.8540722330716064</v>
      </c>
      <c r="AD32" s="49"/>
      <c r="AE32" s="49"/>
      <c r="AF32" s="49"/>
      <c r="AG32" s="49"/>
      <c r="AH32" s="49"/>
      <c r="AI32" s="27"/>
      <c r="AJ32" s="25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</row>
    <row r="33" spans="1:52" ht="13.5" customHeight="1">
      <c r="A33" s="34"/>
      <c r="B33" s="34"/>
      <c r="C33" s="34" t="s">
        <v>36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10"/>
      <c r="R33" s="50">
        <v>7313781989</v>
      </c>
      <c r="S33" s="51">
        <v>7313781989</v>
      </c>
      <c r="T33" s="51">
        <v>7313781989</v>
      </c>
      <c r="U33" s="51">
        <v>7313781989</v>
      </c>
      <c r="V33" s="51">
        <v>7313781989</v>
      </c>
      <c r="W33" s="51">
        <v>7313781989</v>
      </c>
      <c r="X33" s="51">
        <v>7313781989</v>
      </c>
      <c r="Y33" s="51">
        <v>7313781989</v>
      </c>
      <c r="Z33" s="51">
        <v>7313781989</v>
      </c>
      <c r="AA33" s="51">
        <v>7313781989</v>
      </c>
      <c r="AB33" s="51">
        <v>7313781989</v>
      </c>
      <c r="AC33" s="40">
        <v>1.1421852200821707</v>
      </c>
      <c r="AD33" s="40"/>
      <c r="AE33" s="40"/>
      <c r="AF33" s="40"/>
      <c r="AG33" s="40"/>
      <c r="AH33" s="40"/>
      <c r="AI33" s="28"/>
      <c r="AJ33" s="25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</row>
    <row r="34" spans="1:52" ht="13.5" customHeight="1">
      <c r="A34" s="34"/>
      <c r="B34" s="34"/>
      <c r="C34" s="34" t="s">
        <v>37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10"/>
      <c r="R34" s="50">
        <v>364811953</v>
      </c>
      <c r="S34" s="51">
        <v>364811953</v>
      </c>
      <c r="T34" s="51">
        <v>364811953</v>
      </c>
      <c r="U34" s="51">
        <v>364811953</v>
      </c>
      <c r="V34" s="51">
        <v>364811953</v>
      </c>
      <c r="W34" s="51">
        <v>364811953</v>
      </c>
      <c r="X34" s="51">
        <v>364811953</v>
      </c>
      <c r="Y34" s="51">
        <v>364811953</v>
      </c>
      <c r="Z34" s="51">
        <v>364811953</v>
      </c>
      <c r="AA34" s="51">
        <v>364811953</v>
      </c>
      <c r="AB34" s="51">
        <v>364811953</v>
      </c>
      <c r="AC34" s="40">
        <v>5.697227801602598E-2</v>
      </c>
      <c r="AD34" s="40"/>
      <c r="AE34" s="40"/>
      <c r="AF34" s="40"/>
      <c r="AG34" s="40"/>
      <c r="AH34" s="40"/>
      <c r="AI34" s="28"/>
      <c r="AJ34" s="25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</row>
    <row r="35" spans="1:52" ht="13.5" customHeight="1">
      <c r="A35" s="34"/>
      <c r="B35" s="34"/>
      <c r="C35" s="34" t="s">
        <v>38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10"/>
      <c r="R35" s="50">
        <v>1875196720</v>
      </c>
      <c r="S35" s="51">
        <v>1875196720</v>
      </c>
      <c r="T35" s="51">
        <v>1875196720</v>
      </c>
      <c r="U35" s="51">
        <v>1875196720</v>
      </c>
      <c r="V35" s="51">
        <v>1875196720</v>
      </c>
      <c r="W35" s="51">
        <v>1875196720</v>
      </c>
      <c r="X35" s="51">
        <v>1875196720</v>
      </c>
      <c r="Y35" s="51">
        <v>1875196720</v>
      </c>
      <c r="Z35" s="51">
        <v>1875196720</v>
      </c>
      <c r="AA35" s="51">
        <v>1875196720</v>
      </c>
      <c r="AB35" s="51">
        <v>1875196720</v>
      </c>
      <c r="AC35" s="40">
        <v>0.29284739161652423</v>
      </c>
      <c r="AD35" s="40"/>
      <c r="AE35" s="40"/>
      <c r="AF35" s="40"/>
      <c r="AG35" s="40"/>
      <c r="AH35" s="40"/>
      <c r="AI35" s="28"/>
      <c r="AJ35" s="25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</row>
    <row r="36" spans="1:52" ht="13.5" customHeight="1">
      <c r="A36" s="34"/>
      <c r="B36" s="34"/>
      <c r="C36" s="34" t="s">
        <v>39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10"/>
      <c r="R36" s="50">
        <v>6454005420</v>
      </c>
      <c r="S36" s="51">
        <v>6454005420</v>
      </c>
      <c r="T36" s="51">
        <v>6454005420</v>
      </c>
      <c r="U36" s="51">
        <v>6454005420</v>
      </c>
      <c r="V36" s="51">
        <v>6454005420</v>
      </c>
      <c r="W36" s="51">
        <v>6454005420</v>
      </c>
      <c r="X36" s="51">
        <v>6454005420</v>
      </c>
      <c r="Y36" s="51">
        <v>6454005420</v>
      </c>
      <c r="Z36" s="51">
        <v>6454005420</v>
      </c>
      <c r="AA36" s="51">
        <v>6454005420</v>
      </c>
      <c r="AB36" s="51">
        <v>6454005420</v>
      </c>
      <c r="AC36" s="40">
        <v>1.0079148670470743</v>
      </c>
      <c r="AD36" s="40"/>
      <c r="AE36" s="40"/>
      <c r="AF36" s="40"/>
      <c r="AG36" s="40"/>
      <c r="AH36" s="40"/>
      <c r="AI36" s="28"/>
      <c r="AJ36" s="25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</row>
    <row r="37" spans="1:52" ht="13.5" customHeight="1">
      <c r="A37" s="34"/>
      <c r="B37" s="34"/>
      <c r="C37" s="34" t="s">
        <v>40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10"/>
      <c r="R37" s="50">
        <v>8671077000</v>
      </c>
      <c r="S37" s="51">
        <v>8671077000</v>
      </c>
      <c r="T37" s="51">
        <v>8671077000</v>
      </c>
      <c r="U37" s="51">
        <v>8671077000</v>
      </c>
      <c r="V37" s="51">
        <v>8671077000</v>
      </c>
      <c r="W37" s="51">
        <v>8671077000</v>
      </c>
      <c r="X37" s="51">
        <v>8671077000</v>
      </c>
      <c r="Y37" s="51">
        <v>8671077000</v>
      </c>
      <c r="Z37" s="51">
        <v>8671077000</v>
      </c>
      <c r="AA37" s="51">
        <v>8671077000</v>
      </c>
      <c r="AB37" s="51">
        <v>8671077000</v>
      </c>
      <c r="AC37" s="40">
        <v>1.3541524763098114</v>
      </c>
      <c r="AD37" s="40"/>
      <c r="AE37" s="40"/>
      <c r="AF37" s="40"/>
      <c r="AG37" s="40"/>
      <c r="AH37" s="40"/>
      <c r="AI37" s="28"/>
      <c r="AJ37" s="25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</row>
    <row r="38" spans="1:52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0"/>
      <c r="R38" s="6"/>
      <c r="S38" s="7"/>
      <c r="T38" s="7"/>
      <c r="U38" s="7"/>
      <c r="V38" s="7"/>
      <c r="W38" s="7"/>
      <c r="X38" s="7"/>
      <c r="Y38" s="7"/>
      <c r="Z38" s="7"/>
      <c r="AA38" s="7"/>
      <c r="AB38" s="7"/>
      <c r="AC38" s="23"/>
      <c r="AD38" s="23"/>
      <c r="AE38" s="23"/>
      <c r="AF38" s="23"/>
      <c r="AG38" s="23"/>
      <c r="AH38" s="23"/>
      <c r="AI38" s="28"/>
      <c r="AJ38" s="25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3.5" customHeight="1">
      <c r="A39" s="33" t="s">
        <v>41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11"/>
      <c r="R39" s="36">
        <f>SUM(R40:R42)</f>
        <v>1713589722</v>
      </c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49">
        <v>0.26760940600865857</v>
      </c>
      <c r="AD39" s="49"/>
      <c r="AE39" s="49"/>
      <c r="AF39" s="49"/>
      <c r="AG39" s="49"/>
      <c r="AH39" s="49"/>
      <c r="AI39" s="27"/>
      <c r="AJ39" s="25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ht="13.5" customHeight="1">
      <c r="A40" s="34"/>
      <c r="B40" s="34"/>
      <c r="C40" s="34" t="s">
        <v>42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10"/>
      <c r="R40" s="50">
        <v>575093200</v>
      </c>
      <c r="S40" s="51">
        <v>575093200</v>
      </c>
      <c r="T40" s="51">
        <v>575093200</v>
      </c>
      <c r="U40" s="51">
        <v>575093200</v>
      </c>
      <c r="V40" s="51">
        <v>575093200</v>
      </c>
      <c r="W40" s="51">
        <v>575093200</v>
      </c>
      <c r="X40" s="51">
        <v>575093200</v>
      </c>
      <c r="Y40" s="51">
        <v>575093200</v>
      </c>
      <c r="Z40" s="51">
        <v>575093200</v>
      </c>
      <c r="AA40" s="51">
        <v>575093200</v>
      </c>
      <c r="AB40" s="51">
        <v>575093200</v>
      </c>
      <c r="AC40" s="40">
        <v>8.9811667096132766E-2</v>
      </c>
      <c r="AD40" s="40"/>
      <c r="AE40" s="40"/>
      <c r="AF40" s="40"/>
      <c r="AG40" s="40"/>
      <c r="AH40" s="40"/>
      <c r="AI40" s="28"/>
      <c r="AJ40" s="25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3.5" customHeight="1">
      <c r="A41" s="34"/>
      <c r="B41" s="34"/>
      <c r="C41" s="34" t="s">
        <v>43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10"/>
      <c r="R41" s="50">
        <v>1055884448</v>
      </c>
      <c r="S41" s="51">
        <v>1055884448</v>
      </c>
      <c r="T41" s="51">
        <v>1055884448</v>
      </c>
      <c r="U41" s="51">
        <v>1055884448</v>
      </c>
      <c r="V41" s="51">
        <v>1055884448</v>
      </c>
      <c r="W41" s="51">
        <v>1055884448</v>
      </c>
      <c r="X41" s="51">
        <v>1055884448</v>
      </c>
      <c r="Y41" s="51">
        <v>1055884448</v>
      </c>
      <c r="Z41" s="51">
        <v>1055884448</v>
      </c>
      <c r="AA41" s="51">
        <v>1055884448</v>
      </c>
      <c r="AB41" s="51">
        <v>1055884448</v>
      </c>
      <c r="AC41" s="40">
        <v>0.16489630295708574</v>
      </c>
      <c r="AD41" s="40"/>
      <c r="AE41" s="40"/>
      <c r="AF41" s="40"/>
      <c r="AG41" s="40"/>
      <c r="AH41" s="40"/>
      <c r="AI41" s="28"/>
      <c r="AJ41" s="25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3.5" customHeight="1">
      <c r="A42" s="34"/>
      <c r="B42" s="34"/>
      <c r="C42" s="34" t="s">
        <v>44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0"/>
      <c r="R42" s="50">
        <v>82612074</v>
      </c>
      <c r="S42" s="51">
        <v>82612074</v>
      </c>
      <c r="T42" s="51">
        <v>82612074</v>
      </c>
      <c r="U42" s="51">
        <v>82612074</v>
      </c>
      <c r="V42" s="51">
        <v>82612074</v>
      </c>
      <c r="W42" s="51">
        <v>82612074</v>
      </c>
      <c r="X42" s="51">
        <v>82612074</v>
      </c>
      <c r="Y42" s="51">
        <v>82612074</v>
      </c>
      <c r="Z42" s="51">
        <v>82612074</v>
      </c>
      <c r="AA42" s="51">
        <v>82612074</v>
      </c>
      <c r="AB42" s="51">
        <v>82612074</v>
      </c>
      <c r="AC42" s="40">
        <v>1.2901435955440065E-2</v>
      </c>
      <c r="AD42" s="40"/>
      <c r="AE42" s="40"/>
      <c r="AF42" s="40"/>
      <c r="AG42" s="40"/>
      <c r="AH42" s="40"/>
      <c r="AI42" s="28"/>
      <c r="AJ42" s="25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0"/>
      <c r="R43" s="6"/>
      <c r="S43" s="7"/>
      <c r="T43" s="7"/>
      <c r="U43" s="7"/>
      <c r="V43" s="7"/>
      <c r="W43" s="7"/>
      <c r="X43" s="7"/>
      <c r="Y43" s="7"/>
      <c r="Z43" s="7"/>
      <c r="AA43" s="7"/>
      <c r="AB43" s="7"/>
      <c r="AC43" s="23"/>
      <c r="AD43" s="23"/>
      <c r="AE43" s="23"/>
      <c r="AF43" s="23"/>
      <c r="AG43" s="23"/>
      <c r="AH43" s="23"/>
      <c r="AI43" s="28"/>
      <c r="AJ43" s="25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3.5" customHeight="1">
      <c r="A44" s="33" t="s">
        <v>45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11"/>
      <c r="R44" s="36">
        <f>SUM(R45:R49)</f>
        <v>34988486521</v>
      </c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49">
        <v>5.4641131274401795</v>
      </c>
      <c r="AD44" s="49"/>
      <c r="AE44" s="49"/>
      <c r="AF44" s="49"/>
      <c r="AG44" s="49"/>
      <c r="AH44" s="49"/>
      <c r="AI44" s="27"/>
      <c r="AJ44" s="25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ht="13.5" customHeight="1">
      <c r="A45" s="34"/>
      <c r="B45" s="34"/>
      <c r="C45" s="34" t="s">
        <v>46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10"/>
      <c r="R45" s="50">
        <v>9104719349</v>
      </c>
      <c r="S45" s="51">
        <v>9104719349</v>
      </c>
      <c r="T45" s="51">
        <v>9104719349</v>
      </c>
      <c r="U45" s="51">
        <v>9104719349</v>
      </c>
      <c r="V45" s="51">
        <v>9104719349</v>
      </c>
      <c r="W45" s="51">
        <v>9104719349</v>
      </c>
      <c r="X45" s="51">
        <v>9104719349</v>
      </c>
      <c r="Y45" s="51">
        <v>9104719349</v>
      </c>
      <c r="Z45" s="51">
        <v>9104719349</v>
      </c>
      <c r="AA45" s="51">
        <v>9104719349</v>
      </c>
      <c r="AB45" s="51">
        <v>9104719349</v>
      </c>
      <c r="AC45" s="40">
        <v>1.4218739209159603</v>
      </c>
      <c r="AD45" s="40"/>
      <c r="AE45" s="40"/>
      <c r="AF45" s="40"/>
      <c r="AG45" s="40"/>
      <c r="AH45" s="40"/>
      <c r="AI45" s="28"/>
      <c r="AJ45" s="25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3.5" customHeight="1">
      <c r="A46" s="34"/>
      <c r="B46" s="34"/>
      <c r="C46" s="34" t="s">
        <v>47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10"/>
      <c r="R46" s="50">
        <v>1350080104</v>
      </c>
      <c r="S46" s="51">
        <v>1350080104</v>
      </c>
      <c r="T46" s="51">
        <v>1350080104</v>
      </c>
      <c r="U46" s="51">
        <v>1350080104</v>
      </c>
      <c r="V46" s="51">
        <v>1350080104</v>
      </c>
      <c r="W46" s="51">
        <v>1350080104</v>
      </c>
      <c r="X46" s="51">
        <v>1350080104</v>
      </c>
      <c r="Y46" s="51">
        <v>1350080104</v>
      </c>
      <c r="Z46" s="51">
        <v>1350080104</v>
      </c>
      <c r="AA46" s="51">
        <v>1350080104</v>
      </c>
      <c r="AB46" s="51">
        <v>1350080104</v>
      </c>
      <c r="AC46" s="40">
        <v>0.21084051220490924</v>
      </c>
      <c r="AD46" s="40"/>
      <c r="AE46" s="40"/>
      <c r="AF46" s="40"/>
      <c r="AG46" s="40"/>
      <c r="AH46" s="40"/>
      <c r="AI46" s="28"/>
      <c r="AJ46" s="25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3.5" customHeight="1">
      <c r="A47" s="34"/>
      <c r="B47" s="34"/>
      <c r="C47" s="34" t="s">
        <v>48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10"/>
      <c r="R47" s="50">
        <v>8497622955</v>
      </c>
      <c r="S47" s="51">
        <v>8497622955</v>
      </c>
      <c r="T47" s="51">
        <v>8497622955</v>
      </c>
      <c r="U47" s="51">
        <v>8497622955</v>
      </c>
      <c r="V47" s="51">
        <v>8497622955</v>
      </c>
      <c r="W47" s="51">
        <v>8497622955</v>
      </c>
      <c r="X47" s="51">
        <v>8497622955</v>
      </c>
      <c r="Y47" s="51">
        <v>8497622955</v>
      </c>
      <c r="Z47" s="51">
        <v>8497622955</v>
      </c>
      <c r="AA47" s="51">
        <v>8497622955</v>
      </c>
      <c r="AB47" s="51">
        <v>8497622955</v>
      </c>
      <c r="AC47" s="40">
        <v>1.3270643505138229</v>
      </c>
      <c r="AD47" s="40"/>
      <c r="AE47" s="40"/>
      <c r="AF47" s="40"/>
      <c r="AG47" s="40"/>
      <c r="AH47" s="40"/>
      <c r="AI47" s="28"/>
      <c r="AJ47" s="25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1:52" ht="13.5" customHeight="1">
      <c r="A48" s="34"/>
      <c r="B48" s="34"/>
      <c r="C48" s="34" t="s">
        <v>49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10"/>
      <c r="R48" s="50">
        <v>9222985690</v>
      </c>
      <c r="S48" s="51">
        <v>9222985690</v>
      </c>
      <c r="T48" s="51">
        <v>9222985690</v>
      </c>
      <c r="U48" s="51">
        <v>9222985690</v>
      </c>
      <c r="V48" s="51">
        <v>9222985690</v>
      </c>
      <c r="W48" s="51">
        <v>9222985690</v>
      </c>
      <c r="X48" s="51">
        <v>9222985690</v>
      </c>
      <c r="Y48" s="51">
        <v>9222985690</v>
      </c>
      <c r="Z48" s="51">
        <v>9222985690</v>
      </c>
      <c r="AA48" s="51">
        <v>9222985690</v>
      </c>
      <c r="AB48" s="51">
        <v>9222985690</v>
      </c>
      <c r="AC48" s="40">
        <v>1.4403434441976992</v>
      </c>
      <c r="AD48" s="40"/>
      <c r="AE48" s="40"/>
      <c r="AF48" s="40"/>
      <c r="AG48" s="40"/>
      <c r="AH48" s="40"/>
      <c r="AI48" s="28"/>
      <c r="AJ48" s="25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</row>
    <row r="49" spans="1:52" ht="13.5" customHeight="1">
      <c r="A49" s="34"/>
      <c r="B49" s="34"/>
      <c r="C49" s="34" t="s">
        <v>50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10"/>
      <c r="R49" s="50">
        <v>6813078423</v>
      </c>
      <c r="S49" s="51">
        <v>6813078423</v>
      </c>
      <c r="T49" s="51">
        <v>6813078423</v>
      </c>
      <c r="U49" s="51">
        <v>6813078423</v>
      </c>
      <c r="V49" s="51">
        <v>6813078423</v>
      </c>
      <c r="W49" s="51">
        <v>6813078423</v>
      </c>
      <c r="X49" s="51">
        <v>6813078423</v>
      </c>
      <c r="Y49" s="51">
        <v>6813078423</v>
      </c>
      <c r="Z49" s="51">
        <v>6813078423</v>
      </c>
      <c r="AA49" s="51">
        <v>6813078423</v>
      </c>
      <c r="AB49" s="51">
        <v>6813078423</v>
      </c>
      <c r="AC49" s="40">
        <v>1.0639908996077874</v>
      </c>
      <c r="AD49" s="40"/>
      <c r="AE49" s="40"/>
      <c r="AF49" s="40"/>
      <c r="AG49" s="40"/>
      <c r="AH49" s="40"/>
      <c r="AI49" s="28"/>
      <c r="AJ49" s="25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</row>
    <row r="50" spans="1:52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0"/>
      <c r="R50" s="6"/>
      <c r="S50" s="7"/>
      <c r="T50" s="7"/>
      <c r="U50" s="7"/>
      <c r="V50" s="7"/>
      <c r="W50" s="7"/>
      <c r="X50" s="7"/>
      <c r="Y50" s="7"/>
      <c r="Z50" s="7"/>
      <c r="AA50" s="7"/>
      <c r="AB50" s="7"/>
      <c r="AC50" s="23"/>
      <c r="AD50" s="23"/>
      <c r="AE50" s="23"/>
      <c r="AF50" s="23"/>
      <c r="AG50" s="23"/>
      <c r="AH50" s="23"/>
      <c r="AI50" s="28"/>
      <c r="AJ50" s="25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3.5" customHeight="1">
      <c r="A51" s="33" t="s">
        <v>51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11"/>
      <c r="R51" s="36">
        <f>SUM(R52:R53)</f>
        <v>53219806856</v>
      </c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49">
        <v>8.3112782002492054</v>
      </c>
      <c r="AD51" s="49"/>
      <c r="AE51" s="49"/>
      <c r="AF51" s="49"/>
      <c r="AG51" s="49"/>
      <c r="AH51" s="49"/>
      <c r="AI51" s="28"/>
      <c r="AJ51" s="25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ht="13.5" customHeight="1">
      <c r="A52" s="34"/>
      <c r="B52" s="34"/>
      <c r="C52" s="34" t="s">
        <v>52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10"/>
      <c r="R52" s="50">
        <v>52574610762</v>
      </c>
      <c r="S52" s="51">
        <v>52574610762</v>
      </c>
      <c r="T52" s="51">
        <v>52574610762</v>
      </c>
      <c r="U52" s="51">
        <v>52574610762</v>
      </c>
      <c r="V52" s="51">
        <v>52574610762</v>
      </c>
      <c r="W52" s="51">
        <v>52574610762</v>
      </c>
      <c r="X52" s="51">
        <v>52574610762</v>
      </c>
      <c r="Y52" s="51">
        <v>52574610762</v>
      </c>
      <c r="Z52" s="51">
        <v>52574610762</v>
      </c>
      <c r="AA52" s="51">
        <v>52574610762</v>
      </c>
      <c r="AB52" s="51">
        <v>52574610762</v>
      </c>
      <c r="AC52" s="40">
        <v>8.2105186419618637</v>
      </c>
      <c r="AD52" s="40"/>
      <c r="AE52" s="40"/>
      <c r="AF52" s="40"/>
      <c r="AG52" s="40"/>
      <c r="AH52" s="40"/>
      <c r="AI52" s="28"/>
      <c r="AJ52" s="25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</row>
    <row r="53" spans="1:52" ht="13.5" customHeight="1">
      <c r="A53" s="34"/>
      <c r="B53" s="34"/>
      <c r="C53" s="34" t="s">
        <v>53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10"/>
      <c r="R53" s="50">
        <v>645196094</v>
      </c>
      <c r="S53" s="51">
        <v>645196094</v>
      </c>
      <c r="T53" s="51">
        <v>645196094</v>
      </c>
      <c r="U53" s="51">
        <v>645196094</v>
      </c>
      <c r="V53" s="51">
        <v>645196094</v>
      </c>
      <c r="W53" s="51">
        <v>645196094</v>
      </c>
      <c r="X53" s="51">
        <v>645196094</v>
      </c>
      <c r="Y53" s="51">
        <v>645196094</v>
      </c>
      <c r="Z53" s="51">
        <v>645196094</v>
      </c>
      <c r="AA53" s="51">
        <v>645196094</v>
      </c>
      <c r="AB53" s="51">
        <v>645196094</v>
      </c>
      <c r="AC53" s="40">
        <v>0.10075955828734054</v>
      </c>
      <c r="AD53" s="40"/>
      <c r="AE53" s="40"/>
      <c r="AF53" s="40"/>
      <c r="AG53" s="40"/>
      <c r="AH53" s="40"/>
      <c r="AI53" s="28"/>
      <c r="AJ53" s="25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</row>
    <row r="54" spans="1:52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0"/>
      <c r="R54" s="6"/>
      <c r="S54" s="7"/>
      <c r="T54" s="7"/>
      <c r="U54" s="7"/>
      <c r="V54" s="7"/>
      <c r="W54" s="7"/>
      <c r="X54" s="7"/>
      <c r="Y54" s="7"/>
      <c r="Z54" s="7"/>
      <c r="AA54" s="7"/>
      <c r="AB54" s="7"/>
      <c r="AC54" s="23"/>
      <c r="AD54" s="23"/>
      <c r="AE54" s="23"/>
      <c r="AF54" s="23"/>
      <c r="AG54" s="23"/>
      <c r="AH54" s="23"/>
      <c r="AI54" s="28"/>
      <c r="AJ54" s="25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3.5" customHeight="1">
      <c r="A55" s="33" t="s">
        <v>54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9"/>
      <c r="R55" s="36">
        <f>SUM(R56:R61)</f>
        <v>72382400821</v>
      </c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49">
        <v>11.303879242798383</v>
      </c>
      <c r="AD55" s="49"/>
      <c r="AE55" s="49"/>
      <c r="AF55" s="49"/>
      <c r="AG55" s="49"/>
      <c r="AH55" s="49"/>
      <c r="AI55" s="28"/>
      <c r="AJ55" s="25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</row>
    <row r="56" spans="1:52" ht="13.5" customHeight="1">
      <c r="A56" s="34"/>
      <c r="B56" s="34"/>
      <c r="C56" s="34" t="s">
        <v>55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4"/>
      <c r="R56" s="50">
        <v>4436454824</v>
      </c>
      <c r="S56" s="51">
        <v>4436454824</v>
      </c>
      <c r="T56" s="51">
        <v>4436454824</v>
      </c>
      <c r="U56" s="51">
        <v>4436454824</v>
      </c>
      <c r="V56" s="51">
        <v>4436454824</v>
      </c>
      <c r="W56" s="51">
        <v>4436454824</v>
      </c>
      <c r="X56" s="51">
        <v>4436454824</v>
      </c>
      <c r="Y56" s="51">
        <v>4436454824</v>
      </c>
      <c r="Z56" s="51">
        <v>4436454824</v>
      </c>
      <c r="AA56" s="51">
        <v>4436454824</v>
      </c>
      <c r="AB56" s="51">
        <v>4436454824</v>
      </c>
      <c r="AC56" s="40">
        <v>0.69283622852803739</v>
      </c>
      <c r="AD56" s="40"/>
      <c r="AE56" s="40"/>
      <c r="AF56" s="40"/>
      <c r="AG56" s="40"/>
      <c r="AH56" s="40"/>
      <c r="AI56" s="28"/>
      <c r="AJ56" s="25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</row>
    <row r="57" spans="1:52" ht="13.5" customHeight="1">
      <c r="A57" s="34"/>
      <c r="B57" s="34"/>
      <c r="C57" s="34" t="s">
        <v>56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4"/>
      <c r="R57" s="50">
        <v>35501941067</v>
      </c>
      <c r="S57" s="51">
        <v>35501941067</v>
      </c>
      <c r="T57" s="51">
        <v>35501941067</v>
      </c>
      <c r="U57" s="51">
        <v>35501941067</v>
      </c>
      <c r="V57" s="51">
        <v>35501941067</v>
      </c>
      <c r="W57" s="51">
        <v>35501941067</v>
      </c>
      <c r="X57" s="51">
        <v>35501941067</v>
      </c>
      <c r="Y57" s="51">
        <v>35501941067</v>
      </c>
      <c r="Z57" s="51">
        <v>35501941067</v>
      </c>
      <c r="AA57" s="51">
        <v>35501941067</v>
      </c>
      <c r="AB57" s="51">
        <v>35501941067</v>
      </c>
      <c r="AC57" s="40">
        <v>5.5442987543165669</v>
      </c>
      <c r="AD57" s="40"/>
      <c r="AE57" s="40"/>
      <c r="AF57" s="40"/>
      <c r="AG57" s="40"/>
      <c r="AH57" s="40"/>
      <c r="AI57" s="28"/>
      <c r="AJ57" s="25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</row>
    <row r="58" spans="1:52" ht="13.5" customHeight="1">
      <c r="A58" s="34"/>
      <c r="B58" s="34"/>
      <c r="C58" s="34" t="s">
        <v>57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4"/>
      <c r="R58" s="50">
        <v>18609300126</v>
      </c>
      <c r="S58" s="51">
        <v>18609300126</v>
      </c>
      <c r="T58" s="51">
        <v>18609300126</v>
      </c>
      <c r="U58" s="51">
        <v>18609300126</v>
      </c>
      <c r="V58" s="51">
        <v>18609300126</v>
      </c>
      <c r="W58" s="51">
        <v>18609300126</v>
      </c>
      <c r="X58" s="51">
        <v>18609300126</v>
      </c>
      <c r="Y58" s="51">
        <v>18609300126</v>
      </c>
      <c r="Z58" s="51">
        <v>18609300126</v>
      </c>
      <c r="AA58" s="51">
        <v>18609300126</v>
      </c>
      <c r="AB58" s="51">
        <v>18609300126</v>
      </c>
      <c r="AC58" s="40">
        <v>2.9061937574784982</v>
      </c>
      <c r="AD58" s="40"/>
      <c r="AE58" s="40"/>
      <c r="AF58" s="40"/>
      <c r="AG58" s="40"/>
      <c r="AH58" s="40"/>
      <c r="AI58" s="28"/>
      <c r="AJ58" s="25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</row>
    <row r="59" spans="1:52" ht="13.5" customHeight="1">
      <c r="A59" s="34"/>
      <c r="B59" s="34"/>
      <c r="C59" s="34" t="s">
        <v>58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4"/>
      <c r="R59" s="50">
        <v>5208421051</v>
      </c>
      <c r="S59" s="51">
        <v>5208421051</v>
      </c>
      <c r="T59" s="51">
        <v>5208421051</v>
      </c>
      <c r="U59" s="51">
        <v>5208421051</v>
      </c>
      <c r="V59" s="51">
        <v>5208421051</v>
      </c>
      <c r="W59" s="51">
        <v>5208421051</v>
      </c>
      <c r="X59" s="51">
        <v>5208421051</v>
      </c>
      <c r="Y59" s="51">
        <v>5208421051</v>
      </c>
      <c r="Z59" s="51">
        <v>5208421051</v>
      </c>
      <c r="AA59" s="51">
        <v>5208421051</v>
      </c>
      <c r="AB59" s="51">
        <v>5208421051</v>
      </c>
      <c r="AC59" s="40">
        <v>0.81339333786054491</v>
      </c>
      <c r="AD59" s="40"/>
      <c r="AE59" s="40"/>
      <c r="AF59" s="40"/>
      <c r="AG59" s="40"/>
      <c r="AH59" s="40"/>
      <c r="AI59" s="25"/>
      <c r="AJ59" s="25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</row>
    <row r="60" spans="1:52" ht="13.5" customHeight="1">
      <c r="A60" s="34"/>
      <c r="B60" s="34"/>
      <c r="C60" s="34" t="s">
        <v>59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4"/>
      <c r="R60" s="50">
        <v>7804655964</v>
      </c>
      <c r="S60" s="51">
        <v>7804655964</v>
      </c>
      <c r="T60" s="51">
        <v>7804655964</v>
      </c>
      <c r="U60" s="51">
        <v>7804655964</v>
      </c>
      <c r="V60" s="51">
        <v>7804655964</v>
      </c>
      <c r="W60" s="51">
        <v>7804655964</v>
      </c>
      <c r="X60" s="51">
        <v>7804655964</v>
      </c>
      <c r="Y60" s="51">
        <v>7804655964</v>
      </c>
      <c r="Z60" s="51">
        <v>7804655964</v>
      </c>
      <c r="AA60" s="51">
        <v>7804655964</v>
      </c>
      <c r="AB60" s="51">
        <v>7804655964</v>
      </c>
      <c r="AC60" s="40">
        <v>1.2188444642339975</v>
      </c>
      <c r="AD60" s="40"/>
      <c r="AE60" s="40"/>
      <c r="AF60" s="40"/>
      <c r="AG60" s="40"/>
      <c r="AH60" s="40"/>
      <c r="AI60" s="25"/>
      <c r="AJ60" s="25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</row>
    <row r="61" spans="1:52" ht="13.5" customHeight="1">
      <c r="A61" s="34"/>
      <c r="B61" s="34"/>
      <c r="C61" s="34" t="s">
        <v>60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4"/>
      <c r="R61" s="50">
        <v>821627789</v>
      </c>
      <c r="S61" s="51">
        <v>821627789</v>
      </c>
      <c r="T61" s="51">
        <v>821627789</v>
      </c>
      <c r="U61" s="51">
        <v>821627789</v>
      </c>
      <c r="V61" s="51">
        <v>821627789</v>
      </c>
      <c r="W61" s="51">
        <v>821627789</v>
      </c>
      <c r="X61" s="51">
        <v>821627789</v>
      </c>
      <c r="Y61" s="51">
        <v>821627789</v>
      </c>
      <c r="Z61" s="51">
        <v>821627789</v>
      </c>
      <c r="AA61" s="51">
        <v>821627789</v>
      </c>
      <c r="AB61" s="51">
        <v>821627789</v>
      </c>
      <c r="AC61" s="40">
        <v>0.12831270038073761</v>
      </c>
      <c r="AD61" s="40"/>
      <c r="AE61" s="40"/>
      <c r="AF61" s="40"/>
      <c r="AG61" s="40"/>
      <c r="AH61" s="40"/>
      <c r="AI61" s="25"/>
      <c r="AJ61" s="25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</row>
    <row r="62" spans="1:52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6"/>
      <c r="S62" s="7"/>
      <c r="T62" s="7"/>
      <c r="U62" s="7"/>
      <c r="V62" s="7"/>
      <c r="W62" s="7"/>
      <c r="X62" s="7"/>
      <c r="Y62" s="7"/>
      <c r="Z62" s="7"/>
      <c r="AA62" s="7"/>
      <c r="AB62" s="7"/>
      <c r="AC62" s="23"/>
      <c r="AD62" s="23"/>
      <c r="AE62" s="23"/>
      <c r="AF62" s="23"/>
      <c r="AG62" s="23"/>
      <c r="AH62" s="23"/>
      <c r="AI62" s="25"/>
      <c r="AJ62" s="25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3.5" customHeight="1">
      <c r="A63" s="33" t="s">
        <v>61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9"/>
      <c r="R63" s="36">
        <f>SUM(R64:R65)</f>
        <v>29566158934</v>
      </c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49">
        <v>4.6173142431379111</v>
      </c>
      <c r="AD63" s="49"/>
      <c r="AE63" s="49"/>
      <c r="AF63" s="49"/>
      <c r="AG63" s="49"/>
      <c r="AH63" s="49"/>
      <c r="AI63" s="25"/>
      <c r="AJ63" s="25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</row>
    <row r="64" spans="1:52" ht="13.5" customHeight="1">
      <c r="A64" s="34"/>
      <c r="B64" s="34"/>
      <c r="C64" s="34" t="s">
        <v>62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4"/>
      <c r="R64" s="50">
        <v>26879905940</v>
      </c>
      <c r="S64" s="51">
        <v>26879905940</v>
      </c>
      <c r="T64" s="51">
        <v>26879905940</v>
      </c>
      <c r="U64" s="51">
        <v>26879905940</v>
      </c>
      <c r="V64" s="51">
        <v>26879905940</v>
      </c>
      <c r="W64" s="51">
        <v>26879905940</v>
      </c>
      <c r="X64" s="51">
        <v>26879905940</v>
      </c>
      <c r="Y64" s="51">
        <v>26879905940</v>
      </c>
      <c r="Z64" s="51">
        <v>26879905940</v>
      </c>
      <c r="AA64" s="51">
        <v>26879905940</v>
      </c>
      <c r="AB64" s="51">
        <v>26879905940</v>
      </c>
      <c r="AC64" s="40">
        <v>4.1978050929112731</v>
      </c>
      <c r="AD64" s="40"/>
      <c r="AE64" s="40"/>
      <c r="AF64" s="40"/>
      <c r="AG64" s="40"/>
      <c r="AH64" s="40"/>
      <c r="AI64" s="25"/>
      <c r="AJ64" s="25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</row>
    <row r="65" spans="1:52" ht="13.5" customHeight="1">
      <c r="A65" s="34"/>
      <c r="B65" s="34"/>
      <c r="C65" s="34" t="s">
        <v>63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4"/>
      <c r="R65" s="50">
        <v>2686252994</v>
      </c>
      <c r="S65" s="51">
        <v>2686252994</v>
      </c>
      <c r="T65" s="51">
        <v>2686252994</v>
      </c>
      <c r="U65" s="51">
        <v>2686252994</v>
      </c>
      <c r="V65" s="51">
        <v>2686252994</v>
      </c>
      <c r="W65" s="51">
        <v>2686252994</v>
      </c>
      <c r="X65" s="51">
        <v>2686252994</v>
      </c>
      <c r="Y65" s="51">
        <v>2686252994</v>
      </c>
      <c r="Z65" s="51">
        <v>2686252994</v>
      </c>
      <c r="AA65" s="51">
        <v>2686252994</v>
      </c>
      <c r="AB65" s="51">
        <v>2686252994</v>
      </c>
      <c r="AC65" s="40">
        <v>0.41950915022663793</v>
      </c>
      <c r="AD65" s="40"/>
      <c r="AE65" s="40"/>
      <c r="AF65" s="40"/>
      <c r="AG65" s="40"/>
      <c r="AH65" s="40"/>
      <c r="AI65" s="25"/>
      <c r="AJ65" s="25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</row>
    <row r="66" spans="1:52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6"/>
      <c r="S66" s="7"/>
      <c r="T66" s="7"/>
      <c r="U66" s="7"/>
      <c r="V66" s="7"/>
      <c r="W66" s="7"/>
      <c r="X66" s="7"/>
      <c r="Y66" s="7"/>
      <c r="Z66" s="7"/>
      <c r="AA66" s="7"/>
      <c r="AB66" s="7"/>
      <c r="AC66" s="23"/>
      <c r="AD66" s="23"/>
      <c r="AE66" s="23"/>
      <c r="AF66" s="23"/>
      <c r="AG66" s="23"/>
      <c r="AH66" s="23"/>
      <c r="AI66" s="25"/>
      <c r="AJ66" s="25"/>
    </row>
    <row r="67" spans="1:52" ht="13.5" customHeight="1">
      <c r="A67" s="33" t="s">
        <v>7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9"/>
      <c r="R67" s="36">
        <v>136399785604</v>
      </c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49">
        <v>21.301403210210676</v>
      </c>
      <c r="AD67" s="49"/>
      <c r="AE67" s="49"/>
      <c r="AF67" s="49"/>
      <c r="AG67" s="49"/>
      <c r="AH67" s="49"/>
      <c r="AI67" s="15"/>
      <c r="AJ67" s="15"/>
    </row>
    <row r="68" spans="1:52" ht="13.5" customHeight="1">
      <c r="A68" s="34"/>
      <c r="B68" s="34"/>
      <c r="C68" s="34" t="s">
        <v>8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4"/>
      <c r="R68" s="50">
        <v>9288743442</v>
      </c>
      <c r="S68" s="51">
        <v>9288743442</v>
      </c>
      <c r="T68" s="51">
        <v>9288743442</v>
      </c>
      <c r="U68" s="51">
        <v>9288743442</v>
      </c>
      <c r="V68" s="51">
        <v>9288743442</v>
      </c>
      <c r="W68" s="51">
        <v>9288743442</v>
      </c>
      <c r="X68" s="51">
        <v>9288743442</v>
      </c>
      <c r="Y68" s="51">
        <v>9288743442</v>
      </c>
      <c r="Z68" s="51">
        <v>9288743442</v>
      </c>
      <c r="AA68" s="51">
        <v>9288743442</v>
      </c>
      <c r="AB68" s="51">
        <v>9288743442</v>
      </c>
      <c r="AC68" s="40">
        <v>1.4506127593828104</v>
      </c>
      <c r="AD68" s="40"/>
      <c r="AE68" s="40"/>
      <c r="AF68" s="40"/>
      <c r="AG68" s="40"/>
      <c r="AH68" s="40"/>
    </row>
    <row r="69" spans="1:52" ht="13.5" customHeight="1">
      <c r="A69" s="34"/>
      <c r="B69" s="34"/>
      <c r="C69" s="34" t="s">
        <v>9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"/>
      <c r="R69" s="50">
        <v>46773963662</v>
      </c>
      <c r="S69" s="51">
        <v>46773963662</v>
      </c>
      <c r="T69" s="51">
        <v>46773963662</v>
      </c>
      <c r="U69" s="51">
        <v>46773963662</v>
      </c>
      <c r="V69" s="51">
        <v>46773963662</v>
      </c>
      <c r="W69" s="51">
        <v>46773963662</v>
      </c>
      <c r="X69" s="51">
        <v>46773963662</v>
      </c>
      <c r="Y69" s="51">
        <v>46773963662</v>
      </c>
      <c r="Z69" s="51">
        <v>46773963662</v>
      </c>
      <c r="AA69" s="51">
        <v>46773963662</v>
      </c>
      <c r="AB69" s="51">
        <v>46773963662</v>
      </c>
      <c r="AC69" s="40">
        <v>7.304638018982236</v>
      </c>
      <c r="AD69" s="40"/>
      <c r="AE69" s="40"/>
      <c r="AF69" s="40"/>
      <c r="AG69" s="40"/>
      <c r="AH69" s="40"/>
    </row>
    <row r="70" spans="1:52" ht="13.5" customHeight="1">
      <c r="A70" s="34"/>
      <c r="B70" s="34"/>
      <c r="C70" s="34" t="s">
        <v>11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4"/>
      <c r="R70" s="50">
        <v>27202787306</v>
      </c>
      <c r="S70" s="51">
        <v>27202787306</v>
      </c>
      <c r="T70" s="51">
        <v>27202787306</v>
      </c>
      <c r="U70" s="51">
        <v>27202787306</v>
      </c>
      <c r="V70" s="51">
        <v>27202787306</v>
      </c>
      <c r="W70" s="51">
        <v>27202787306</v>
      </c>
      <c r="X70" s="51">
        <v>27202787306</v>
      </c>
      <c r="Y70" s="51">
        <v>27202787306</v>
      </c>
      <c r="Z70" s="51">
        <v>27202787306</v>
      </c>
      <c r="AA70" s="51">
        <v>27202787306</v>
      </c>
      <c r="AB70" s="51">
        <v>27202787306</v>
      </c>
      <c r="AC70" s="40">
        <v>4.24822911766889</v>
      </c>
      <c r="AD70" s="40"/>
      <c r="AE70" s="40"/>
      <c r="AF70" s="40"/>
      <c r="AG70" s="40"/>
      <c r="AH70" s="40"/>
    </row>
    <row r="71" spans="1:52" ht="13.5" customHeight="1">
      <c r="A71" s="34"/>
      <c r="B71" s="34"/>
      <c r="C71" s="34" t="s">
        <v>13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4"/>
      <c r="R71" s="50">
        <v>40063043802</v>
      </c>
      <c r="S71" s="51">
        <v>40063043802</v>
      </c>
      <c r="T71" s="51">
        <v>40063043802</v>
      </c>
      <c r="U71" s="51">
        <v>40063043802</v>
      </c>
      <c r="V71" s="51">
        <v>40063043802</v>
      </c>
      <c r="W71" s="51">
        <v>40063043802</v>
      </c>
      <c r="X71" s="51">
        <v>40063043802</v>
      </c>
      <c r="Y71" s="51">
        <v>40063043802</v>
      </c>
      <c r="Z71" s="51">
        <v>40063043802</v>
      </c>
      <c r="AA71" s="51">
        <v>40063043802</v>
      </c>
      <c r="AB71" s="51">
        <v>40063043802</v>
      </c>
      <c r="AC71" s="40">
        <v>6.256601108834202</v>
      </c>
      <c r="AD71" s="40"/>
      <c r="AE71" s="40"/>
      <c r="AF71" s="40"/>
      <c r="AG71" s="40"/>
      <c r="AH71" s="40"/>
    </row>
    <row r="72" spans="1:52" ht="13.5" customHeight="1">
      <c r="A72" s="34"/>
      <c r="B72" s="34"/>
      <c r="C72" s="34" t="s">
        <v>15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4"/>
      <c r="R72" s="50">
        <v>8995358396</v>
      </c>
      <c r="S72" s="51">
        <v>8995358396</v>
      </c>
      <c r="T72" s="51">
        <v>8995358396</v>
      </c>
      <c r="U72" s="51">
        <v>8995358396</v>
      </c>
      <c r="V72" s="51">
        <v>8995358396</v>
      </c>
      <c r="W72" s="51">
        <v>8995358396</v>
      </c>
      <c r="X72" s="51">
        <v>8995358396</v>
      </c>
      <c r="Y72" s="51">
        <v>8995358396</v>
      </c>
      <c r="Z72" s="51">
        <v>8995358396</v>
      </c>
      <c r="AA72" s="51">
        <v>8995358396</v>
      </c>
      <c r="AB72" s="51">
        <v>8995358396</v>
      </c>
      <c r="AC72" s="40">
        <v>1.4047951421994813</v>
      </c>
      <c r="AD72" s="40"/>
      <c r="AE72" s="40"/>
      <c r="AF72" s="40"/>
      <c r="AG72" s="40"/>
      <c r="AH72" s="40"/>
    </row>
    <row r="73" spans="1:52" ht="13.5" customHeight="1">
      <c r="A73" s="34"/>
      <c r="B73" s="34"/>
      <c r="C73" s="34" t="s">
        <v>17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4"/>
      <c r="R73" s="50">
        <v>2929955074</v>
      </c>
      <c r="S73" s="51">
        <v>2929955074</v>
      </c>
      <c r="T73" s="51">
        <v>2929955074</v>
      </c>
      <c r="U73" s="51">
        <v>2929955074</v>
      </c>
      <c r="V73" s="51">
        <v>2929955074</v>
      </c>
      <c r="W73" s="51">
        <v>2929955074</v>
      </c>
      <c r="X73" s="51">
        <v>2929955074</v>
      </c>
      <c r="Y73" s="51">
        <v>2929955074</v>
      </c>
      <c r="Z73" s="51">
        <v>2929955074</v>
      </c>
      <c r="AA73" s="51">
        <v>2929955074</v>
      </c>
      <c r="AB73" s="51">
        <v>2929955074</v>
      </c>
      <c r="AC73" s="40">
        <v>0.45756783372280013</v>
      </c>
      <c r="AD73" s="40"/>
      <c r="AE73" s="40"/>
      <c r="AF73" s="40"/>
      <c r="AG73" s="40"/>
      <c r="AH73" s="40"/>
    </row>
    <row r="74" spans="1:52" ht="13.5" customHeight="1">
      <c r="A74" s="34"/>
      <c r="B74" s="34"/>
      <c r="C74" s="34" t="s">
        <v>19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4"/>
      <c r="R74" s="50">
        <v>1145933922</v>
      </c>
      <c r="S74" s="51">
        <v>1145933922</v>
      </c>
      <c r="T74" s="51">
        <v>1145933922</v>
      </c>
      <c r="U74" s="51">
        <v>1145933922</v>
      </c>
      <c r="V74" s="51">
        <v>1145933922</v>
      </c>
      <c r="W74" s="51">
        <v>1145933922</v>
      </c>
      <c r="X74" s="51">
        <v>1145933922</v>
      </c>
      <c r="Y74" s="51">
        <v>1145933922</v>
      </c>
      <c r="Z74" s="51">
        <v>1145933922</v>
      </c>
      <c r="AA74" s="51">
        <v>1145933922</v>
      </c>
      <c r="AB74" s="51">
        <v>1145933922</v>
      </c>
      <c r="AC74" s="40">
        <v>0.17895922942025705</v>
      </c>
      <c r="AD74" s="40"/>
      <c r="AE74" s="40"/>
      <c r="AF74" s="40"/>
      <c r="AG74" s="40"/>
      <c r="AH74" s="40"/>
    </row>
    <row r="75" spans="1:52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6"/>
      <c r="S75" s="7"/>
      <c r="T75" s="7"/>
      <c r="U75" s="7"/>
      <c r="V75" s="7"/>
      <c r="W75" s="7"/>
      <c r="X75" s="7"/>
      <c r="Y75" s="7"/>
      <c r="Z75" s="7"/>
      <c r="AA75" s="7"/>
      <c r="AB75" s="7"/>
      <c r="AC75" s="23"/>
      <c r="AD75" s="23"/>
      <c r="AE75" s="23"/>
      <c r="AF75" s="23"/>
      <c r="AG75" s="23"/>
      <c r="AH75" s="23"/>
    </row>
    <row r="76" spans="1:52" ht="13.5" customHeight="1">
      <c r="A76" s="33" t="s">
        <v>22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9"/>
      <c r="R76" s="36">
        <v>3133256590</v>
      </c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49">
        <v>0.48931720595521588</v>
      </c>
      <c r="AD76" s="49"/>
      <c r="AE76" s="49"/>
      <c r="AF76" s="49"/>
      <c r="AG76" s="49"/>
      <c r="AH76" s="49"/>
    </row>
    <row r="77" spans="1:52" ht="13.5" customHeight="1">
      <c r="A77" s="34"/>
      <c r="B77" s="34"/>
      <c r="C77" s="34" t="s">
        <v>24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4"/>
      <c r="R77" s="50">
        <v>621339640</v>
      </c>
      <c r="S77" s="51">
        <v>621339640</v>
      </c>
      <c r="T77" s="51">
        <v>621339640</v>
      </c>
      <c r="U77" s="51">
        <v>621339640</v>
      </c>
      <c r="V77" s="51">
        <v>621339640</v>
      </c>
      <c r="W77" s="51">
        <v>621339640</v>
      </c>
      <c r="X77" s="51">
        <v>621339640</v>
      </c>
      <c r="Y77" s="51">
        <v>621339640</v>
      </c>
      <c r="Z77" s="51">
        <v>621339640</v>
      </c>
      <c r="AA77" s="51">
        <v>621339640</v>
      </c>
      <c r="AB77" s="51">
        <v>621339640</v>
      </c>
      <c r="AC77" s="40">
        <v>9.7033922329999689E-2</v>
      </c>
      <c r="AD77" s="40"/>
      <c r="AE77" s="40"/>
      <c r="AF77" s="40"/>
      <c r="AG77" s="40"/>
      <c r="AH77" s="40"/>
    </row>
    <row r="78" spans="1:52" ht="13.5" customHeight="1">
      <c r="A78" s="34"/>
      <c r="B78" s="34"/>
      <c r="C78" s="34" t="s">
        <v>26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4"/>
      <c r="R78" s="50">
        <v>2458770910</v>
      </c>
      <c r="S78" s="51">
        <v>2458770910</v>
      </c>
      <c r="T78" s="51">
        <v>2458770910</v>
      </c>
      <c r="U78" s="51">
        <v>2458770910</v>
      </c>
      <c r="V78" s="51">
        <v>2458770910</v>
      </c>
      <c r="W78" s="51">
        <v>2458770910</v>
      </c>
      <c r="X78" s="51">
        <v>2458770910</v>
      </c>
      <c r="Y78" s="51">
        <v>2458770910</v>
      </c>
      <c r="Z78" s="51">
        <v>2458770910</v>
      </c>
      <c r="AA78" s="51">
        <v>2458770910</v>
      </c>
      <c r="AB78" s="51">
        <v>2458770910</v>
      </c>
      <c r="AC78" s="40">
        <v>0.38398352551303933</v>
      </c>
      <c r="AD78" s="40"/>
      <c r="AE78" s="40"/>
      <c r="AF78" s="40"/>
      <c r="AG78" s="40"/>
      <c r="AH78" s="40"/>
    </row>
    <row r="79" spans="1:52" ht="13.5" customHeight="1">
      <c r="A79" s="34"/>
      <c r="B79" s="34"/>
      <c r="C79" s="34" t="s">
        <v>66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4"/>
      <c r="R79" s="50">
        <v>53146040</v>
      </c>
      <c r="S79" s="51">
        <v>53146040</v>
      </c>
      <c r="T79" s="51">
        <v>53146040</v>
      </c>
      <c r="U79" s="51">
        <v>53146040</v>
      </c>
      <c r="V79" s="51">
        <v>53146040</v>
      </c>
      <c r="W79" s="51">
        <v>53146040</v>
      </c>
      <c r="X79" s="51">
        <v>53146040</v>
      </c>
      <c r="Y79" s="51">
        <v>53146040</v>
      </c>
      <c r="Z79" s="51">
        <v>53146040</v>
      </c>
      <c r="AA79" s="51">
        <v>53146040</v>
      </c>
      <c r="AB79" s="51">
        <v>53146040</v>
      </c>
      <c r="AC79" s="40">
        <v>8.2997581121768711E-3</v>
      </c>
      <c r="AD79" s="40"/>
      <c r="AE79" s="40"/>
      <c r="AF79" s="40"/>
      <c r="AG79" s="40"/>
      <c r="AH79" s="40"/>
    </row>
    <row r="80" spans="1:52" ht="13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2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29"/>
      <c r="AD80" s="29"/>
      <c r="AE80" s="29"/>
      <c r="AF80" s="29"/>
      <c r="AG80" s="29"/>
      <c r="AH80" s="29"/>
    </row>
    <row r="81" spans="1:34" ht="13.5" customHeight="1">
      <c r="A81" s="33" t="s">
        <v>28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9"/>
      <c r="R81" s="56">
        <v>85351901516</v>
      </c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5">
        <v>13.329311779337507</v>
      </c>
      <c r="AD81" s="55"/>
      <c r="AE81" s="55"/>
      <c r="AF81" s="55"/>
      <c r="AG81" s="55"/>
      <c r="AH81" s="55"/>
    </row>
    <row r="82" spans="1:34" ht="13.5" customHeight="1">
      <c r="A82" s="34"/>
      <c r="B82" s="34"/>
      <c r="C82" s="34" t="s">
        <v>28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4"/>
      <c r="R82" s="53">
        <v>85351901516</v>
      </c>
      <c r="S82" s="54">
        <v>85351901516</v>
      </c>
      <c r="T82" s="54">
        <v>85351901516</v>
      </c>
      <c r="U82" s="54">
        <v>85351901516</v>
      </c>
      <c r="V82" s="54">
        <v>85351901516</v>
      </c>
      <c r="W82" s="54">
        <v>85351901516</v>
      </c>
      <c r="X82" s="54">
        <v>85351901516</v>
      </c>
      <c r="Y82" s="54">
        <v>85351901516</v>
      </c>
      <c r="Z82" s="54">
        <v>85351901516</v>
      </c>
      <c r="AA82" s="54">
        <v>85351901516</v>
      </c>
      <c r="AB82" s="54">
        <v>85351901516</v>
      </c>
      <c r="AC82" s="52">
        <v>13.329311779337507</v>
      </c>
      <c r="AD82" s="52"/>
      <c r="AE82" s="52"/>
      <c r="AF82" s="52"/>
      <c r="AG82" s="52"/>
      <c r="AH82" s="52"/>
    </row>
    <row r="83" spans="1:34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6"/>
      <c r="S83" s="7"/>
      <c r="T83" s="7"/>
      <c r="U83" s="7"/>
      <c r="V83" s="7"/>
      <c r="W83" s="7"/>
      <c r="X83" s="7"/>
      <c r="Y83" s="7"/>
      <c r="Z83" s="7"/>
      <c r="AA83" s="7"/>
      <c r="AB83" s="7"/>
      <c r="AC83" s="23"/>
      <c r="AD83" s="23"/>
      <c r="AE83" s="23"/>
      <c r="AF83" s="23"/>
      <c r="AG83" s="23"/>
      <c r="AH83" s="23"/>
    </row>
    <row r="84" spans="1:34" ht="13.5" customHeight="1">
      <c r="A84" s="33" t="s">
        <v>32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9"/>
      <c r="R84" s="36" t="s">
        <v>65</v>
      </c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49" t="s">
        <v>65</v>
      </c>
      <c r="AD84" s="49"/>
      <c r="AE84" s="49"/>
      <c r="AF84" s="49"/>
      <c r="AG84" s="49"/>
      <c r="AH84" s="49"/>
    </row>
    <row r="85" spans="1:34" ht="13.5" customHeight="1">
      <c r="A85" s="34"/>
      <c r="B85" s="34"/>
      <c r="C85" s="34" t="s">
        <v>32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4"/>
      <c r="R85" s="50" t="s">
        <v>65</v>
      </c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8" t="s">
        <v>65</v>
      </c>
      <c r="AD85" s="58"/>
      <c r="AE85" s="58"/>
      <c r="AF85" s="58"/>
      <c r="AG85" s="58"/>
      <c r="AH85" s="58"/>
    </row>
    <row r="86" spans="1:34" ht="13.5" customHeight="1" thickBo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1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</sheetData>
  <mergeCells count="330">
    <mergeCell ref="A63:P63"/>
    <mergeCell ref="R63:AB63"/>
    <mergeCell ref="AC63:AH63"/>
    <mergeCell ref="A64:B64"/>
    <mergeCell ref="C64:P64"/>
    <mergeCell ref="R64:AB64"/>
    <mergeCell ref="AC64:AH64"/>
    <mergeCell ref="A79:B79"/>
    <mergeCell ref="C79:P79"/>
    <mergeCell ref="R79:AB79"/>
    <mergeCell ref="AC79:AH79"/>
    <mergeCell ref="A65:B65"/>
    <mergeCell ref="C65:P65"/>
    <mergeCell ref="R65:AB65"/>
    <mergeCell ref="AC65:AH65"/>
    <mergeCell ref="A77:B77"/>
    <mergeCell ref="C77:P77"/>
    <mergeCell ref="A59:B59"/>
    <mergeCell ref="C59:P59"/>
    <mergeCell ref="R59:AB59"/>
    <mergeCell ref="AC59:AH59"/>
    <mergeCell ref="A58:B58"/>
    <mergeCell ref="C58:P58"/>
    <mergeCell ref="R58:AB58"/>
    <mergeCell ref="AC58:AH58"/>
    <mergeCell ref="A61:B61"/>
    <mergeCell ref="C61:P61"/>
    <mergeCell ref="R61:AB61"/>
    <mergeCell ref="AC61:AH61"/>
    <mergeCell ref="A60:B60"/>
    <mergeCell ref="C60:P60"/>
    <mergeCell ref="R60:AB60"/>
    <mergeCell ref="AC60:AH60"/>
    <mergeCell ref="A57:B57"/>
    <mergeCell ref="C57:P57"/>
    <mergeCell ref="R57:AB57"/>
    <mergeCell ref="AC57:AH57"/>
    <mergeCell ref="A55:P55"/>
    <mergeCell ref="R55:AB55"/>
    <mergeCell ref="AC55:AH55"/>
    <mergeCell ref="A56:B56"/>
    <mergeCell ref="C56:P56"/>
    <mergeCell ref="R56:AB56"/>
    <mergeCell ref="AC56:AH56"/>
    <mergeCell ref="A53:B53"/>
    <mergeCell ref="C53:P53"/>
    <mergeCell ref="R53:AB53"/>
    <mergeCell ref="AC53:AH53"/>
    <mergeCell ref="A51:P51"/>
    <mergeCell ref="R51:AB51"/>
    <mergeCell ref="AC51:AH51"/>
    <mergeCell ref="A52:B52"/>
    <mergeCell ref="C52:P52"/>
    <mergeCell ref="A48:B48"/>
    <mergeCell ref="C48:P48"/>
    <mergeCell ref="R48:AB48"/>
    <mergeCell ref="AC48:AH48"/>
    <mergeCell ref="A47:B47"/>
    <mergeCell ref="C47:P47"/>
    <mergeCell ref="R47:AB47"/>
    <mergeCell ref="AC47:AH47"/>
    <mergeCell ref="R52:AB52"/>
    <mergeCell ref="AC52:AH52"/>
    <mergeCell ref="A49:B49"/>
    <mergeCell ref="C49:P49"/>
    <mergeCell ref="R49:AB49"/>
    <mergeCell ref="AC49:AH49"/>
    <mergeCell ref="A46:B46"/>
    <mergeCell ref="C46:P46"/>
    <mergeCell ref="R46:AB46"/>
    <mergeCell ref="AC46:AH46"/>
    <mergeCell ref="A44:P44"/>
    <mergeCell ref="R44:AB44"/>
    <mergeCell ref="AC44:AH44"/>
    <mergeCell ref="A45:B45"/>
    <mergeCell ref="C45:P45"/>
    <mergeCell ref="R45:AB45"/>
    <mergeCell ref="AC45:AH45"/>
    <mergeCell ref="A42:B42"/>
    <mergeCell ref="C42:P42"/>
    <mergeCell ref="R42:AB42"/>
    <mergeCell ref="AC42:AH42"/>
    <mergeCell ref="A41:B41"/>
    <mergeCell ref="C41:P41"/>
    <mergeCell ref="R41:AB41"/>
    <mergeCell ref="AC41:AH41"/>
    <mergeCell ref="AC81:AH81"/>
    <mergeCell ref="A29:B29"/>
    <mergeCell ref="C29:P29"/>
    <mergeCell ref="R29:AB29"/>
    <mergeCell ref="AC29:AH29"/>
    <mergeCell ref="R85:AB85"/>
    <mergeCell ref="A28:B28"/>
    <mergeCell ref="C28:P28"/>
    <mergeCell ref="R28:AB28"/>
    <mergeCell ref="A81:P81"/>
    <mergeCell ref="R81:AB81"/>
    <mergeCell ref="AC85:AH85"/>
    <mergeCell ref="A30:B30"/>
    <mergeCell ref="C30:P30"/>
    <mergeCell ref="R30:AB30"/>
    <mergeCell ref="AC30:AH30"/>
    <mergeCell ref="A84:P84"/>
    <mergeCell ref="R84:AB84"/>
    <mergeCell ref="AC84:AH84"/>
    <mergeCell ref="A85:B85"/>
    <mergeCell ref="C85:P85"/>
    <mergeCell ref="A32:P32"/>
    <mergeCell ref="R32:AB32"/>
    <mergeCell ref="AC32:AH32"/>
    <mergeCell ref="AC82:AH82"/>
    <mergeCell ref="A24:B24"/>
    <mergeCell ref="C24:P24"/>
    <mergeCell ref="R24:AB24"/>
    <mergeCell ref="AC24:AH24"/>
    <mergeCell ref="AC77:AH77"/>
    <mergeCell ref="A78:B78"/>
    <mergeCell ref="C78:P78"/>
    <mergeCell ref="R78:AB78"/>
    <mergeCell ref="A26:P26"/>
    <mergeCell ref="R26:AB26"/>
    <mergeCell ref="AC26:AH26"/>
    <mergeCell ref="A76:P76"/>
    <mergeCell ref="R76:AB76"/>
    <mergeCell ref="AC76:AH76"/>
    <mergeCell ref="R71:AB71"/>
    <mergeCell ref="AC69:AH69"/>
    <mergeCell ref="A70:B70"/>
    <mergeCell ref="A69:B69"/>
    <mergeCell ref="A82:B82"/>
    <mergeCell ref="C82:P82"/>
    <mergeCell ref="R82:AB82"/>
    <mergeCell ref="A74:B74"/>
    <mergeCell ref="AC28:AH28"/>
    <mergeCell ref="AC78:AH78"/>
    <mergeCell ref="A23:B23"/>
    <mergeCell ref="C23:P23"/>
    <mergeCell ref="R23:AB23"/>
    <mergeCell ref="AC23:AH23"/>
    <mergeCell ref="C74:P74"/>
    <mergeCell ref="R74:AB74"/>
    <mergeCell ref="AC74:AH74"/>
    <mergeCell ref="R68:AB68"/>
    <mergeCell ref="C70:P70"/>
    <mergeCell ref="R77:AB77"/>
    <mergeCell ref="A27:B27"/>
    <mergeCell ref="C27:P27"/>
    <mergeCell ref="R27:AB27"/>
    <mergeCell ref="AC27:AH27"/>
    <mergeCell ref="A33:B33"/>
    <mergeCell ref="C33:P33"/>
    <mergeCell ref="R33:AB33"/>
    <mergeCell ref="AC33:AH33"/>
    <mergeCell ref="A35:B35"/>
    <mergeCell ref="C35:P35"/>
    <mergeCell ref="R35:AB35"/>
    <mergeCell ref="AC35:AH35"/>
    <mergeCell ref="A34:B34"/>
    <mergeCell ref="A73:B73"/>
    <mergeCell ref="C73:P73"/>
    <mergeCell ref="R73:AB73"/>
    <mergeCell ref="AC73:AH73"/>
    <mergeCell ref="A71:B71"/>
    <mergeCell ref="C71:P71"/>
    <mergeCell ref="R22:AB22"/>
    <mergeCell ref="AC22:AH22"/>
    <mergeCell ref="AC20:AH20"/>
    <mergeCell ref="A21:B21"/>
    <mergeCell ref="C21:P21"/>
    <mergeCell ref="R21:AB21"/>
    <mergeCell ref="AC21:AH21"/>
    <mergeCell ref="C34:P34"/>
    <mergeCell ref="R34:AB34"/>
    <mergeCell ref="AC34:AH34"/>
    <mergeCell ref="A37:B37"/>
    <mergeCell ref="C37:P37"/>
    <mergeCell ref="R37:AB37"/>
    <mergeCell ref="AC37:AH37"/>
    <mergeCell ref="A36:B36"/>
    <mergeCell ref="C36:P36"/>
    <mergeCell ref="R36:AB36"/>
    <mergeCell ref="AC36:AH36"/>
    <mergeCell ref="R17:AB17"/>
    <mergeCell ref="AC17:AH17"/>
    <mergeCell ref="AC67:AH67"/>
    <mergeCell ref="A18:B18"/>
    <mergeCell ref="C18:P18"/>
    <mergeCell ref="R18:AB18"/>
    <mergeCell ref="AC18:AH18"/>
    <mergeCell ref="AC71:AH71"/>
    <mergeCell ref="A72:B72"/>
    <mergeCell ref="C72:P72"/>
    <mergeCell ref="R72:AB72"/>
    <mergeCell ref="AC72:AH72"/>
    <mergeCell ref="AC70:AH70"/>
    <mergeCell ref="A19:B19"/>
    <mergeCell ref="C19:P19"/>
    <mergeCell ref="R19:AB19"/>
    <mergeCell ref="AC19:AH19"/>
    <mergeCell ref="A39:P39"/>
    <mergeCell ref="R39:AB39"/>
    <mergeCell ref="AC39:AH39"/>
    <mergeCell ref="A40:B40"/>
    <mergeCell ref="C40:P40"/>
    <mergeCell ref="R40:AB40"/>
    <mergeCell ref="AC40:AH40"/>
    <mergeCell ref="A67:P67"/>
    <mergeCell ref="A13:B13"/>
    <mergeCell ref="C13:P13"/>
    <mergeCell ref="R13:AB13"/>
    <mergeCell ref="AC13:AH13"/>
    <mergeCell ref="AC15:AH15"/>
    <mergeCell ref="R20:AB20"/>
    <mergeCell ref="R70:AB70"/>
    <mergeCell ref="A20:B20"/>
    <mergeCell ref="C20:P20"/>
    <mergeCell ref="R67:AB67"/>
    <mergeCell ref="A68:B68"/>
    <mergeCell ref="C68:P68"/>
    <mergeCell ref="A22:B22"/>
    <mergeCell ref="C22:P22"/>
    <mergeCell ref="C69:P69"/>
    <mergeCell ref="R69:AB69"/>
    <mergeCell ref="A16:B16"/>
    <mergeCell ref="C16:P16"/>
    <mergeCell ref="R16:AB16"/>
    <mergeCell ref="AC16:AH16"/>
    <mergeCell ref="AC68:AH68"/>
    <mergeCell ref="A17:B17"/>
    <mergeCell ref="C17:P17"/>
    <mergeCell ref="A6:Q6"/>
    <mergeCell ref="R6:AB6"/>
    <mergeCell ref="AC6:AH6"/>
    <mergeCell ref="A9:P9"/>
    <mergeCell ref="R9:AB9"/>
    <mergeCell ref="AC9:AH9"/>
    <mergeCell ref="A10:P10"/>
    <mergeCell ref="R10:AB10"/>
    <mergeCell ref="AC10:AH10"/>
    <mergeCell ref="AL12:AZ12"/>
    <mergeCell ref="AL13:AM13"/>
    <mergeCell ref="AN13:AZ13"/>
    <mergeCell ref="AL15:AZ15"/>
    <mergeCell ref="AL16:AM16"/>
    <mergeCell ref="AN16:AZ16"/>
    <mergeCell ref="A15:P15"/>
    <mergeCell ref="R15:AB15"/>
    <mergeCell ref="A8:P8"/>
    <mergeCell ref="R8:AB8"/>
    <mergeCell ref="AC8:AH8"/>
    <mergeCell ref="A12:P12"/>
    <mergeCell ref="R12:AB12"/>
    <mergeCell ref="AC12:AH12"/>
    <mergeCell ref="AL20:AM20"/>
    <mergeCell ref="AN20:AZ20"/>
    <mergeCell ref="AL21:AM21"/>
    <mergeCell ref="AN21:AZ21"/>
    <mergeCell ref="AL22:AM22"/>
    <mergeCell ref="AN22:AZ22"/>
    <mergeCell ref="AL17:AM17"/>
    <mergeCell ref="AN17:AZ17"/>
    <mergeCell ref="AL18:AM18"/>
    <mergeCell ref="AN18:AZ18"/>
    <mergeCell ref="AL19:AM19"/>
    <mergeCell ref="AN19:AZ19"/>
    <mergeCell ref="AL28:AM28"/>
    <mergeCell ref="AN28:AZ28"/>
    <mergeCell ref="AL29:AM29"/>
    <mergeCell ref="AN29:AZ29"/>
    <mergeCell ref="AL30:AM30"/>
    <mergeCell ref="AN30:AZ30"/>
    <mergeCell ref="AL23:AM23"/>
    <mergeCell ref="AN23:AZ23"/>
    <mergeCell ref="AL24:AM24"/>
    <mergeCell ref="AN24:AZ24"/>
    <mergeCell ref="AL26:AZ26"/>
    <mergeCell ref="AL27:AM27"/>
    <mergeCell ref="AN27:AZ27"/>
    <mergeCell ref="AL36:AM36"/>
    <mergeCell ref="AN36:AZ36"/>
    <mergeCell ref="AL37:AM37"/>
    <mergeCell ref="AN37:AZ37"/>
    <mergeCell ref="AL39:AZ39"/>
    <mergeCell ref="AL40:AM40"/>
    <mergeCell ref="AN40:AZ40"/>
    <mergeCell ref="AL32:AZ32"/>
    <mergeCell ref="AL33:AM33"/>
    <mergeCell ref="AN33:AZ33"/>
    <mergeCell ref="AL34:AM34"/>
    <mergeCell ref="AN34:AZ34"/>
    <mergeCell ref="AL35:AM35"/>
    <mergeCell ref="AN35:AZ35"/>
    <mergeCell ref="AL46:AM46"/>
    <mergeCell ref="AN46:AZ46"/>
    <mergeCell ref="AL47:AM47"/>
    <mergeCell ref="AN47:AZ47"/>
    <mergeCell ref="AL48:AM48"/>
    <mergeCell ref="AN48:AZ48"/>
    <mergeCell ref="AL41:AM41"/>
    <mergeCell ref="AN41:AZ41"/>
    <mergeCell ref="AL42:AM42"/>
    <mergeCell ref="AN42:AZ42"/>
    <mergeCell ref="AL44:AZ44"/>
    <mergeCell ref="AL45:AM45"/>
    <mergeCell ref="AN45:AZ45"/>
    <mergeCell ref="AL55:AZ55"/>
    <mergeCell ref="AL56:AM56"/>
    <mergeCell ref="AN56:AZ56"/>
    <mergeCell ref="AL57:AM57"/>
    <mergeCell ref="AN57:AZ57"/>
    <mergeCell ref="AL58:AM58"/>
    <mergeCell ref="AN58:AZ58"/>
    <mergeCell ref="AL49:AM49"/>
    <mergeCell ref="AN49:AZ49"/>
    <mergeCell ref="AL51:AZ51"/>
    <mergeCell ref="AL52:AM52"/>
    <mergeCell ref="AN52:AZ52"/>
    <mergeCell ref="AL53:AM53"/>
    <mergeCell ref="AN53:AZ53"/>
    <mergeCell ref="AL63:AZ63"/>
    <mergeCell ref="AL64:AM64"/>
    <mergeCell ref="AN64:AZ64"/>
    <mergeCell ref="AL65:AM65"/>
    <mergeCell ref="AN65:AZ65"/>
    <mergeCell ref="AL59:AM59"/>
    <mergeCell ref="AN59:AZ59"/>
    <mergeCell ref="AL60:AM60"/>
    <mergeCell ref="AN60:AZ60"/>
    <mergeCell ref="AL61:AM61"/>
    <mergeCell ref="AN61:AZ61"/>
  </mergeCells>
  <phoneticPr fontId="2"/>
  <dataValidations count="1">
    <dataValidation imeMode="off" allowBlank="1" showInputMessage="1" showErrorMessage="1" sqref="AI8:AI50 R67:AH79 AC81:AH85 R81:R85 S83:AB83 R8:AH65"/>
  </dataValidations>
  <pageMargins left="0.39370078740157483" right="0.39370078740157483" top="0.39370078740157483" bottom="0.39370078740157483" header="0" footer="0"/>
  <pageSetup paperSize="9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13-1(2)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2020-03-04T04:56:58Z</cp:lastPrinted>
  <dcterms:created xsi:type="dcterms:W3CDTF">2002-02-07T06:44:43Z</dcterms:created>
  <dcterms:modified xsi:type="dcterms:W3CDTF">2020-03-04T05:05:24Z</dcterms:modified>
</cp:coreProperties>
</file>