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01(H31)客本\31統計年鑑編集\データカタログ\10運輸観光\"/>
    </mc:Choice>
  </mc:AlternateContent>
  <bookViews>
    <workbookView xWindow="315" yWindow="135" windowWidth="7155" windowHeight="8325" tabRatio="524"/>
  </bookViews>
  <sheets>
    <sheet name="9-9" sheetId="26" r:id="rId1"/>
  </sheets>
  <definedNames>
    <definedName name="_xlnm.Print_Area" localSheetId="0">'9-9'!$A$1:$BS$58</definedName>
  </definedNames>
  <calcPr calcId="162913"/>
</workbook>
</file>

<file path=xl/calcChain.xml><?xml version="1.0" encoding="utf-8"?>
<calcChain xmlns="http://schemas.openxmlformats.org/spreadsheetml/2006/main">
  <c r="BJ36" i="26" l="1"/>
  <c r="BB36" i="26"/>
  <c r="BJ24" i="26"/>
  <c r="BB24" i="26"/>
  <c r="BJ16" i="26"/>
  <c r="BB16" i="26"/>
  <c r="BJ15" i="26"/>
  <c r="BB15" i="26"/>
  <c r="BB12" i="26" s="1"/>
  <c r="BJ12" i="26"/>
  <c r="Z48" i="26"/>
  <c r="R48" i="26"/>
  <c r="Z36" i="26"/>
  <c r="R36" i="26"/>
  <c r="Z24" i="26"/>
  <c r="R24" i="26"/>
  <c r="Z21" i="26"/>
  <c r="R21" i="26"/>
  <c r="Z20" i="26"/>
  <c r="R20" i="26"/>
  <c r="Z19" i="26"/>
  <c r="R19" i="26"/>
  <c r="Z18" i="26"/>
  <c r="R18" i="26"/>
  <c r="Z17" i="26"/>
  <c r="R17" i="26"/>
  <c r="Z16" i="26"/>
  <c r="R16" i="26"/>
  <c r="Z15" i="26"/>
  <c r="R15" i="26"/>
  <c r="Z12" i="26"/>
  <c r="R12" i="26"/>
</calcChain>
</file>

<file path=xl/sharedStrings.xml><?xml version="1.0" encoding="utf-8"?>
<sst xmlns="http://schemas.openxmlformats.org/spreadsheetml/2006/main" count="111" uniqueCount="29">
  <si>
    <t>区　　　　分</t>
    <rPh sb="0" eb="1">
      <t>ク</t>
    </rPh>
    <rPh sb="5" eb="6">
      <t>ブン</t>
    </rPh>
    <phoneticPr fontId="2"/>
  </si>
  <si>
    <t>隻　　数</t>
    <rPh sb="0" eb="1">
      <t>セキ</t>
    </rPh>
    <rPh sb="3" eb="4">
      <t>カズ</t>
    </rPh>
    <phoneticPr fontId="2"/>
  </si>
  <si>
    <t>表名：　登録船状況</t>
    <phoneticPr fontId="5"/>
  </si>
  <si>
    <t>出所：　愛媛県統計年鑑</t>
    <rPh sb="4" eb="7">
      <t>エヒメケン</t>
    </rPh>
    <rPh sb="7" eb="9">
      <t>トウケイ</t>
    </rPh>
    <rPh sb="9" eb="11">
      <t>ネンカン</t>
    </rPh>
    <phoneticPr fontId="5"/>
  </si>
  <si>
    <t>単位：　隻、総トン</t>
    <rPh sb="4" eb="5">
      <t>セキ</t>
    </rPh>
    <rPh sb="6" eb="7">
      <t>ソウ</t>
    </rPh>
    <phoneticPr fontId="5"/>
  </si>
  <si>
    <t>備考：　四国運輸局　12月31日現在</t>
    <rPh sb="12" eb="13">
      <t>ガツ</t>
    </rPh>
    <rPh sb="15" eb="16">
      <t>ニチ</t>
    </rPh>
    <rPh sb="16" eb="18">
      <t>ゲンザイ</t>
    </rPh>
    <phoneticPr fontId="5"/>
  </si>
  <si>
    <t>　　　　四国運輸局「四国運輸局業務要覧」による。</t>
    <phoneticPr fontId="5"/>
  </si>
  <si>
    <t>鋼　　　　　　　　　　船</t>
    <rPh sb="0" eb="1">
      <t>コウ</t>
    </rPh>
    <rPh sb="11" eb="12">
      <t>フネ</t>
    </rPh>
    <phoneticPr fontId="2"/>
  </si>
  <si>
    <t>木　　　　　　　　　　船</t>
    <rPh sb="0" eb="1">
      <t>キ</t>
    </rPh>
    <rPh sb="11" eb="12">
      <t>フネ</t>
    </rPh>
    <phoneticPr fontId="2"/>
  </si>
  <si>
    <t>総 ト ン 数</t>
    <rPh sb="0" eb="1">
      <t>ソウ</t>
    </rPh>
    <rPh sb="6" eb="7">
      <t>スウ</t>
    </rPh>
    <phoneticPr fontId="2"/>
  </si>
  <si>
    <t>総　　　　　　　数</t>
    <rPh sb="0" eb="1">
      <t>フサ</t>
    </rPh>
    <rPh sb="8" eb="9">
      <t>カズ</t>
    </rPh>
    <phoneticPr fontId="2"/>
  </si>
  <si>
    <t>トン以上</t>
    <rPh sb="2" eb="4">
      <t>イジョウ</t>
    </rPh>
    <phoneticPr fontId="2"/>
  </si>
  <si>
    <t>トン未満</t>
    <rPh sb="2" eb="4">
      <t>ミマン</t>
    </rPh>
    <phoneticPr fontId="2"/>
  </si>
  <si>
    <t>愛 媛 運 輸 支 局</t>
    <rPh sb="0" eb="1">
      <t>アイ</t>
    </rPh>
    <rPh sb="2" eb="3">
      <t>ヒメ</t>
    </rPh>
    <rPh sb="4" eb="5">
      <t>ウン</t>
    </rPh>
    <rPh sb="6" eb="7">
      <t>ユ</t>
    </rPh>
    <rPh sb="8" eb="9">
      <t>ササ</t>
    </rPh>
    <rPh sb="10" eb="11">
      <t>キョク</t>
    </rPh>
    <phoneticPr fontId="2"/>
  </si>
  <si>
    <t>計</t>
    <rPh sb="0" eb="1">
      <t>ケイ</t>
    </rPh>
    <phoneticPr fontId="2"/>
  </si>
  <si>
    <t>愛媛運輸支局今治海事事務所</t>
    <rPh sb="0" eb="2">
      <t>エヒメ</t>
    </rPh>
    <rPh sb="2" eb="4">
      <t>ウンユ</t>
    </rPh>
    <rPh sb="4" eb="6">
      <t>シキョク</t>
    </rPh>
    <rPh sb="6" eb="8">
      <t>イマバリ</t>
    </rPh>
    <rPh sb="8" eb="10">
      <t>カイジ</t>
    </rPh>
    <rPh sb="10" eb="12">
      <t>ジム</t>
    </rPh>
    <rPh sb="12" eb="13">
      <t>ジョ</t>
    </rPh>
    <phoneticPr fontId="2"/>
  </si>
  <si>
    <t>愛媛運輸支局宇和島海事事務所</t>
    <rPh sb="0" eb="2">
      <t>エヒメ</t>
    </rPh>
    <rPh sb="2" eb="4">
      <t>ウンユ</t>
    </rPh>
    <rPh sb="4" eb="6">
      <t>シキョク</t>
    </rPh>
    <rPh sb="6" eb="9">
      <t>ウワジマ</t>
    </rPh>
    <rPh sb="9" eb="11">
      <t>カイジ</t>
    </rPh>
    <rPh sb="11" eb="13">
      <t>ジム</t>
    </rPh>
    <rPh sb="13" eb="14">
      <t>ジョ</t>
    </rPh>
    <phoneticPr fontId="2"/>
  </si>
  <si>
    <t>　</t>
    <phoneticPr fontId="2"/>
  </si>
  <si>
    <t>～</t>
    <phoneticPr fontId="2"/>
  </si>
  <si>
    <t>-</t>
  </si>
  <si>
    <t>　　　　　　28　　　</t>
    <phoneticPr fontId="2"/>
  </si>
  <si>
    <t>　</t>
    <phoneticPr fontId="2"/>
  </si>
  <si>
    <t>～</t>
    <phoneticPr fontId="2"/>
  </si>
  <si>
    <t>　</t>
    <phoneticPr fontId="2"/>
  </si>
  <si>
    <t>～</t>
    <phoneticPr fontId="2"/>
  </si>
  <si>
    <t>～</t>
    <phoneticPr fontId="2"/>
  </si>
  <si>
    <t>平　　成　　27　　年</t>
    <rPh sb="0" eb="1">
      <t>ヒラ</t>
    </rPh>
    <rPh sb="3" eb="4">
      <t>シゲル</t>
    </rPh>
    <rPh sb="10" eb="11">
      <t>ネン</t>
    </rPh>
    <phoneticPr fontId="2"/>
  </si>
  <si>
    <t>　　　　　　29　　　</t>
    <phoneticPr fontId="2"/>
  </si>
  <si>
    <t>　　　　　　28　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</si>
</sst>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</cellStyleXfs>
  <cellXfs count="79">
    <xf numFmtId="0" fontId="0" fillId="0" borderId="0" xfId="0"/>
    <xf numFmtId="0" fontId="6" fillId="0" borderId="0" xfId="2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3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176" fontId="8" fillId="0" borderId="1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vertical="center"/>
    </xf>
    <xf numFmtId="38" fontId="4" fillId="0" borderId="5" xfId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38" fontId="4" fillId="0" borderId="10" xfId="1" applyFont="1" applyFill="1" applyBorder="1" applyAlignment="1">
      <alignment horizontal="right" vertical="center"/>
    </xf>
    <xf numFmtId="38" fontId="4" fillId="0" borderId="3" xfId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38" fontId="4" fillId="0" borderId="12" xfId="1" applyFont="1" applyFill="1" applyBorder="1" applyAlignment="1">
      <alignment horizontal="right" vertical="center"/>
    </xf>
    <xf numFmtId="38" fontId="4" fillId="0" borderId="13" xfId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38" fontId="4" fillId="0" borderId="14" xfId="1" applyFont="1" applyFill="1" applyBorder="1" applyAlignment="1">
      <alignment horizontal="right" vertical="center"/>
    </xf>
    <xf numFmtId="38" fontId="4" fillId="0" borderId="15" xfId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38" fontId="4" fillId="0" borderId="12" xfId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textRotation="255" shrinkToFit="1"/>
    </xf>
    <xf numFmtId="0" fontId="4" fillId="0" borderId="17" xfId="0" applyFont="1" applyFill="1" applyBorder="1" applyAlignment="1">
      <alignment horizontal="center" vertical="center" textRotation="255" shrinkToFit="1"/>
    </xf>
    <xf numFmtId="0" fontId="4" fillId="0" borderId="15" xfId="0" applyFont="1" applyFill="1" applyBorder="1" applyAlignment="1">
      <alignment horizontal="center" vertical="center" textRotation="255" shrinkToFit="1"/>
    </xf>
    <xf numFmtId="0" fontId="4" fillId="0" borderId="18" xfId="0" applyFont="1" applyFill="1" applyBorder="1" applyAlignment="1">
      <alignment horizontal="center" vertical="center" textRotation="255" shrinkToFit="1"/>
    </xf>
    <xf numFmtId="0" fontId="4" fillId="0" borderId="24" xfId="0" applyFont="1" applyFill="1" applyBorder="1" applyAlignment="1">
      <alignment horizontal="center" vertical="center" textRotation="255" shrinkToFit="1"/>
    </xf>
    <xf numFmtId="0" fontId="4" fillId="0" borderId="26" xfId="0" applyFont="1" applyFill="1" applyBorder="1" applyAlignment="1">
      <alignment horizontal="center" vertical="center" textRotation="255" shrinkToFit="1"/>
    </xf>
    <xf numFmtId="0" fontId="4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textRotation="255" shrinkToFit="1"/>
    </xf>
    <xf numFmtId="0" fontId="4" fillId="0" borderId="19" xfId="0" applyFont="1" applyFill="1" applyBorder="1" applyAlignment="1">
      <alignment horizontal="center" vertical="center" textRotation="255" shrinkToFit="1"/>
    </xf>
    <xf numFmtId="0" fontId="4" fillId="0" borderId="5" xfId="0" applyFont="1" applyFill="1" applyBorder="1" applyAlignment="1">
      <alignment horizontal="center" vertical="center" textRotation="255" shrinkToFit="1"/>
    </xf>
    <xf numFmtId="0" fontId="4" fillId="0" borderId="20" xfId="0" applyFont="1" applyFill="1" applyBorder="1" applyAlignment="1">
      <alignment horizontal="center" vertical="center" textRotation="255" shrinkToFit="1"/>
    </xf>
    <xf numFmtId="0" fontId="4" fillId="0" borderId="21" xfId="0" applyFont="1" applyFill="1" applyBorder="1" applyAlignment="1">
      <alignment horizontal="center" vertical="center" textRotation="255" shrinkToFit="1"/>
    </xf>
    <xf numFmtId="0" fontId="4" fillId="0" borderId="25" xfId="0" applyFont="1" applyFill="1" applyBorder="1" applyAlignment="1">
      <alignment horizontal="center" vertical="center" textRotation="255" shrinkToFit="1"/>
    </xf>
    <xf numFmtId="176" fontId="8" fillId="0" borderId="1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textRotation="255" shrinkToFit="1"/>
    </xf>
    <xf numFmtId="0" fontId="4" fillId="0" borderId="23" xfId="0" applyFont="1" applyFill="1" applyBorder="1" applyAlignment="1">
      <alignment horizontal="center" vertical="center" textRotation="255" shrinkToFit="1"/>
    </xf>
    <xf numFmtId="0" fontId="4" fillId="0" borderId="22" xfId="0" applyFont="1" applyFill="1" applyBorder="1" applyAlignment="1">
      <alignment horizontal="center" vertical="center" textRotation="255" shrinkToFit="1"/>
    </xf>
    <xf numFmtId="49" fontId="8" fillId="0" borderId="17" xfId="0" applyNumberFormat="1" applyFont="1" applyFill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center" vertical="center"/>
    </xf>
    <xf numFmtId="49" fontId="8" fillId="0" borderId="28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09 運輸･通信" xfId="2"/>
    <cellStyle name="標準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58"/>
  <sheetViews>
    <sheetView tabSelected="1" view="pageBreakPreview" zoomScaleNormal="100" zoomScaleSheetLayoutView="100" workbookViewId="0"/>
  </sheetViews>
  <sheetFormatPr defaultColWidth="1.375" defaultRowHeight="13.5" customHeight="1"/>
  <cols>
    <col min="1" max="16384" width="1.375" style="2"/>
  </cols>
  <sheetData>
    <row r="1" spans="1:71" s="1" customFormat="1" ht="13.5" customHeight="1">
      <c r="A1" s="3" t="s">
        <v>2</v>
      </c>
    </row>
    <row r="2" spans="1:71" s="1" customFormat="1" ht="13.5" customHeight="1">
      <c r="A2" s="3" t="s">
        <v>3</v>
      </c>
    </row>
    <row r="3" spans="1:71" s="1" customFormat="1" ht="13.5" customHeight="1">
      <c r="A3" s="3" t="s">
        <v>4</v>
      </c>
    </row>
    <row r="4" spans="1:71" s="1" customFormat="1" ht="13.5" customHeight="1">
      <c r="A4" s="3" t="s">
        <v>5</v>
      </c>
    </row>
    <row r="5" spans="1:71" s="1" customFormat="1" ht="13.5" customHeight="1">
      <c r="A5" s="3" t="s">
        <v>6</v>
      </c>
    </row>
    <row r="7" spans="1:71" s="40" customFormat="1" ht="12" customHeight="1">
      <c r="A7" s="73" t="s">
        <v>7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4" t="s">
        <v>8</v>
      </c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</row>
    <row r="8" spans="1:71" s="40" customFormat="1" ht="12" customHeight="1" thickBot="1">
      <c r="A8" s="73" t="s">
        <v>0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5" t="s">
        <v>1</v>
      </c>
      <c r="S8" s="76"/>
      <c r="T8" s="76"/>
      <c r="U8" s="76"/>
      <c r="V8" s="76"/>
      <c r="W8" s="76"/>
      <c r="X8" s="76"/>
      <c r="Y8" s="76"/>
      <c r="Z8" s="76" t="s">
        <v>9</v>
      </c>
      <c r="AA8" s="76"/>
      <c r="AB8" s="76"/>
      <c r="AC8" s="76"/>
      <c r="AD8" s="76"/>
      <c r="AE8" s="76"/>
      <c r="AF8" s="76"/>
      <c r="AG8" s="76"/>
      <c r="AH8" s="76"/>
      <c r="AI8" s="77"/>
      <c r="AJ8" s="74" t="s">
        <v>0</v>
      </c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8"/>
      <c r="BB8" s="75" t="s">
        <v>1</v>
      </c>
      <c r="BC8" s="76"/>
      <c r="BD8" s="76"/>
      <c r="BE8" s="76"/>
      <c r="BF8" s="76"/>
      <c r="BG8" s="76"/>
      <c r="BH8" s="76"/>
      <c r="BI8" s="76"/>
      <c r="BJ8" s="76" t="s">
        <v>9</v>
      </c>
      <c r="BK8" s="76"/>
      <c r="BL8" s="76"/>
      <c r="BM8" s="76"/>
      <c r="BN8" s="76"/>
      <c r="BO8" s="76"/>
      <c r="BP8" s="76"/>
      <c r="BQ8" s="76"/>
      <c r="BR8" s="76"/>
      <c r="BS8" s="77"/>
    </row>
    <row r="9" spans="1:71" s="40" customFormat="1" ht="12" customHeight="1">
      <c r="A9" s="67" t="s">
        <v>10</v>
      </c>
      <c r="B9" s="68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69" t="s">
        <v>10</v>
      </c>
      <c r="AK9" s="67"/>
      <c r="AL9" s="68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5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</row>
    <row r="10" spans="1:71" s="40" customFormat="1" ht="12" customHeight="1">
      <c r="A10" s="47"/>
      <c r="B10" s="48"/>
      <c r="C10" s="64" t="s">
        <v>26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  <c r="R10" s="43">
        <v>510</v>
      </c>
      <c r="S10" s="44"/>
      <c r="T10" s="44"/>
      <c r="U10" s="44"/>
      <c r="V10" s="44"/>
      <c r="W10" s="44"/>
      <c r="X10" s="44"/>
      <c r="Y10" s="44"/>
      <c r="Z10" s="44">
        <v>540186</v>
      </c>
      <c r="AA10" s="44"/>
      <c r="AB10" s="44"/>
      <c r="AC10" s="44"/>
      <c r="AD10" s="44"/>
      <c r="AE10" s="44"/>
      <c r="AF10" s="44"/>
      <c r="AG10" s="44"/>
      <c r="AH10" s="44"/>
      <c r="AI10" s="44"/>
      <c r="AJ10" s="51"/>
      <c r="AK10" s="47"/>
      <c r="AL10" s="48"/>
      <c r="AM10" s="64" t="s">
        <v>26</v>
      </c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6"/>
      <c r="BB10" s="43">
        <v>2</v>
      </c>
      <c r="BC10" s="44"/>
      <c r="BD10" s="44"/>
      <c r="BE10" s="44"/>
      <c r="BF10" s="44"/>
      <c r="BG10" s="44"/>
      <c r="BH10" s="44"/>
      <c r="BI10" s="44"/>
      <c r="BJ10" s="44">
        <v>226</v>
      </c>
      <c r="BK10" s="44"/>
      <c r="BL10" s="44"/>
      <c r="BM10" s="44"/>
      <c r="BN10" s="44"/>
      <c r="BO10" s="44"/>
      <c r="BP10" s="44"/>
      <c r="BQ10" s="44"/>
      <c r="BR10" s="44"/>
      <c r="BS10" s="44"/>
    </row>
    <row r="11" spans="1:71" s="40" customFormat="1" ht="12" customHeight="1">
      <c r="A11" s="47"/>
      <c r="B11" s="48"/>
      <c r="C11" s="64" t="s">
        <v>20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6"/>
      <c r="R11" s="43">
        <v>507</v>
      </c>
      <c r="S11" s="44"/>
      <c r="T11" s="44"/>
      <c r="U11" s="44"/>
      <c r="V11" s="44"/>
      <c r="W11" s="44"/>
      <c r="X11" s="44"/>
      <c r="Y11" s="44"/>
      <c r="Z11" s="44">
        <v>903725</v>
      </c>
      <c r="AA11" s="44"/>
      <c r="AB11" s="44"/>
      <c r="AC11" s="44"/>
      <c r="AD11" s="44"/>
      <c r="AE11" s="44"/>
      <c r="AF11" s="44"/>
      <c r="AG11" s="44"/>
      <c r="AH11" s="44"/>
      <c r="AI11" s="44"/>
      <c r="AJ11" s="51"/>
      <c r="AK11" s="47"/>
      <c r="AL11" s="48"/>
      <c r="AM11" s="64" t="s">
        <v>28</v>
      </c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6"/>
      <c r="BB11" s="43">
        <v>2</v>
      </c>
      <c r="BC11" s="44"/>
      <c r="BD11" s="44"/>
      <c r="BE11" s="44"/>
      <c r="BF11" s="44"/>
      <c r="BG11" s="44"/>
      <c r="BH11" s="44"/>
      <c r="BI11" s="44"/>
      <c r="BJ11" s="44">
        <v>226</v>
      </c>
      <c r="BK11" s="44"/>
      <c r="BL11" s="44"/>
      <c r="BM11" s="44"/>
      <c r="BN11" s="44"/>
      <c r="BO11" s="44"/>
      <c r="BP11" s="44"/>
      <c r="BQ11" s="44"/>
      <c r="BR11" s="44"/>
      <c r="BS11" s="44"/>
    </row>
    <row r="12" spans="1:71" s="40" customFormat="1" ht="12" customHeight="1">
      <c r="A12" s="47"/>
      <c r="B12" s="48"/>
      <c r="C12" s="70" t="s">
        <v>27</v>
      </c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2"/>
      <c r="R12" s="62">
        <f>SUM(R15:Y21)</f>
        <v>505</v>
      </c>
      <c r="S12" s="63"/>
      <c r="T12" s="63"/>
      <c r="U12" s="63"/>
      <c r="V12" s="63"/>
      <c r="W12" s="63"/>
      <c r="X12" s="63"/>
      <c r="Y12" s="63"/>
      <c r="Z12" s="63">
        <f>SUM(Z15:AI21)</f>
        <v>1433202</v>
      </c>
      <c r="AA12" s="63"/>
      <c r="AB12" s="63"/>
      <c r="AC12" s="63"/>
      <c r="AD12" s="63"/>
      <c r="AE12" s="63"/>
      <c r="AF12" s="63"/>
      <c r="AG12" s="63"/>
      <c r="AH12" s="63"/>
      <c r="AI12" s="63"/>
      <c r="AJ12" s="51"/>
      <c r="AK12" s="47"/>
      <c r="AL12" s="48"/>
      <c r="AM12" s="70" t="s">
        <v>27</v>
      </c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2"/>
      <c r="BB12" s="62">
        <f>SUM(BB15:BI16)</f>
        <v>2</v>
      </c>
      <c r="BC12" s="63"/>
      <c r="BD12" s="63"/>
      <c r="BE12" s="63"/>
      <c r="BF12" s="63"/>
      <c r="BG12" s="63"/>
      <c r="BH12" s="63"/>
      <c r="BI12" s="63"/>
      <c r="BJ12" s="63">
        <f>SUM(BJ15:BS16)</f>
        <v>226</v>
      </c>
      <c r="BK12" s="63"/>
      <c r="BL12" s="63"/>
      <c r="BM12" s="63"/>
      <c r="BN12" s="63"/>
      <c r="BO12" s="63"/>
      <c r="BP12" s="63"/>
      <c r="BQ12" s="63"/>
      <c r="BR12" s="63"/>
      <c r="BS12" s="63"/>
    </row>
    <row r="13" spans="1:71" s="40" customFormat="1" ht="12" customHeight="1">
      <c r="A13" s="47"/>
      <c r="B13" s="48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8"/>
      <c r="R13" s="6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51"/>
      <c r="AK13" s="47"/>
      <c r="AL13" s="48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8"/>
      <c r="BB13" s="6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</row>
    <row r="14" spans="1:71" s="40" customFormat="1" ht="12" customHeight="1">
      <c r="A14" s="47"/>
      <c r="B14" s="48"/>
      <c r="C14" s="46" t="s">
        <v>11</v>
      </c>
      <c r="D14" s="46"/>
      <c r="E14" s="46"/>
      <c r="F14" s="46"/>
      <c r="G14" s="46"/>
      <c r="H14" s="46"/>
      <c r="I14" s="42" t="s">
        <v>17</v>
      </c>
      <c r="J14" s="42"/>
      <c r="K14" s="42"/>
      <c r="L14" s="46" t="s">
        <v>12</v>
      </c>
      <c r="M14" s="46"/>
      <c r="N14" s="46"/>
      <c r="O14" s="46"/>
      <c r="P14" s="46"/>
      <c r="Q14" s="19"/>
      <c r="R14" s="8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51"/>
      <c r="AK14" s="47"/>
      <c r="AL14" s="48"/>
      <c r="AM14" s="46" t="s">
        <v>11</v>
      </c>
      <c r="AN14" s="46"/>
      <c r="AO14" s="46"/>
      <c r="AP14" s="46"/>
      <c r="AQ14" s="46"/>
      <c r="AR14" s="46"/>
      <c r="AS14" s="42" t="s">
        <v>21</v>
      </c>
      <c r="AT14" s="42"/>
      <c r="AU14" s="42"/>
      <c r="AV14" s="46" t="s">
        <v>12</v>
      </c>
      <c r="AW14" s="46"/>
      <c r="AX14" s="46"/>
      <c r="AY14" s="46"/>
      <c r="AZ14" s="46"/>
      <c r="BA14" s="19"/>
      <c r="BB14" s="8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</row>
    <row r="15" spans="1:71" s="40" customFormat="1" ht="12" customHeight="1">
      <c r="A15" s="47"/>
      <c r="B15" s="48"/>
      <c r="C15" s="41">
        <v>20</v>
      </c>
      <c r="D15" s="41"/>
      <c r="E15" s="41"/>
      <c r="F15" s="41"/>
      <c r="G15" s="41"/>
      <c r="H15" s="41"/>
      <c r="I15" s="42" t="s">
        <v>18</v>
      </c>
      <c r="J15" s="42"/>
      <c r="K15" s="42"/>
      <c r="L15" s="41">
        <v>100</v>
      </c>
      <c r="M15" s="41"/>
      <c r="N15" s="41"/>
      <c r="O15" s="41"/>
      <c r="P15" s="41"/>
      <c r="Q15" s="20"/>
      <c r="R15" s="43">
        <f t="shared" ref="R15:R21" si="0">SUM(R27,R39,R51)</f>
        <v>33</v>
      </c>
      <c r="S15" s="44"/>
      <c r="T15" s="44"/>
      <c r="U15" s="44"/>
      <c r="V15" s="44"/>
      <c r="W15" s="44"/>
      <c r="X15" s="44"/>
      <c r="Y15" s="44"/>
      <c r="Z15" s="44">
        <f t="shared" ref="Z15:Z21" si="1">SUM(Z27,Z39,Z51)</f>
        <v>1950</v>
      </c>
      <c r="AA15" s="44"/>
      <c r="AB15" s="44"/>
      <c r="AC15" s="44"/>
      <c r="AD15" s="44"/>
      <c r="AE15" s="44"/>
      <c r="AF15" s="44"/>
      <c r="AG15" s="44"/>
      <c r="AH15" s="44"/>
      <c r="AI15" s="44"/>
      <c r="AJ15" s="51"/>
      <c r="AK15" s="47"/>
      <c r="AL15" s="48"/>
      <c r="AM15" s="41">
        <v>20</v>
      </c>
      <c r="AN15" s="41"/>
      <c r="AO15" s="41"/>
      <c r="AP15" s="41"/>
      <c r="AQ15" s="41"/>
      <c r="AR15" s="41"/>
      <c r="AS15" s="42" t="s">
        <v>22</v>
      </c>
      <c r="AT15" s="42"/>
      <c r="AU15" s="42"/>
      <c r="AV15" s="41">
        <v>100</v>
      </c>
      <c r="AW15" s="41"/>
      <c r="AX15" s="41"/>
      <c r="AY15" s="41"/>
      <c r="AZ15" s="41"/>
      <c r="BA15" s="20"/>
      <c r="BB15" s="43">
        <f>SUM(BB27,BB39,BB51)</f>
        <v>1</v>
      </c>
      <c r="BC15" s="44"/>
      <c r="BD15" s="44"/>
      <c r="BE15" s="44"/>
      <c r="BF15" s="44"/>
      <c r="BG15" s="44"/>
      <c r="BH15" s="44"/>
      <c r="BI15" s="44"/>
      <c r="BJ15" s="44">
        <f>SUM(BJ27,BJ39,BJ51)</f>
        <v>35</v>
      </c>
      <c r="BK15" s="44"/>
      <c r="BL15" s="44"/>
      <c r="BM15" s="44"/>
      <c r="BN15" s="44"/>
      <c r="BO15" s="44"/>
      <c r="BP15" s="44"/>
      <c r="BQ15" s="44"/>
      <c r="BR15" s="44"/>
      <c r="BS15" s="44"/>
    </row>
    <row r="16" spans="1:71" s="40" customFormat="1" ht="12" customHeight="1">
      <c r="A16" s="47"/>
      <c r="B16" s="48"/>
      <c r="C16" s="41">
        <v>100</v>
      </c>
      <c r="D16" s="41"/>
      <c r="E16" s="41"/>
      <c r="F16" s="41"/>
      <c r="G16" s="41"/>
      <c r="H16" s="41"/>
      <c r="I16" s="42" t="s">
        <v>18</v>
      </c>
      <c r="J16" s="42"/>
      <c r="K16" s="42"/>
      <c r="L16" s="41">
        <v>1000</v>
      </c>
      <c r="M16" s="41"/>
      <c r="N16" s="41"/>
      <c r="O16" s="41"/>
      <c r="P16" s="41"/>
      <c r="Q16" s="21"/>
      <c r="R16" s="43">
        <f t="shared" si="0"/>
        <v>373</v>
      </c>
      <c r="S16" s="44"/>
      <c r="T16" s="44"/>
      <c r="U16" s="44"/>
      <c r="V16" s="44"/>
      <c r="W16" s="44"/>
      <c r="X16" s="44"/>
      <c r="Y16" s="44"/>
      <c r="Z16" s="44">
        <f t="shared" si="1"/>
        <v>174477</v>
      </c>
      <c r="AA16" s="44"/>
      <c r="AB16" s="44"/>
      <c r="AC16" s="44"/>
      <c r="AD16" s="44"/>
      <c r="AE16" s="44"/>
      <c r="AF16" s="44"/>
      <c r="AG16" s="44"/>
      <c r="AH16" s="44"/>
      <c r="AI16" s="44"/>
      <c r="AJ16" s="51"/>
      <c r="AK16" s="47"/>
      <c r="AL16" s="48"/>
      <c r="AM16" s="41">
        <v>100</v>
      </c>
      <c r="AN16" s="41"/>
      <c r="AO16" s="41"/>
      <c r="AP16" s="41"/>
      <c r="AQ16" s="41"/>
      <c r="AR16" s="41"/>
      <c r="AS16" s="42"/>
      <c r="AT16" s="42"/>
      <c r="AU16" s="42"/>
      <c r="AV16" s="41" t="s">
        <v>17</v>
      </c>
      <c r="AW16" s="41"/>
      <c r="AX16" s="41"/>
      <c r="AY16" s="41"/>
      <c r="AZ16" s="41"/>
      <c r="BA16" s="21"/>
      <c r="BB16" s="43">
        <f>SUM(BB28,BB40,BB52)</f>
        <v>1</v>
      </c>
      <c r="BC16" s="44"/>
      <c r="BD16" s="44"/>
      <c r="BE16" s="44"/>
      <c r="BF16" s="44"/>
      <c r="BG16" s="44"/>
      <c r="BH16" s="44"/>
      <c r="BI16" s="44"/>
      <c r="BJ16" s="44">
        <f>SUM(BJ28,BJ40,BJ52)</f>
        <v>191</v>
      </c>
      <c r="BK16" s="44"/>
      <c r="BL16" s="44"/>
      <c r="BM16" s="44"/>
      <c r="BN16" s="44"/>
      <c r="BO16" s="44"/>
      <c r="BP16" s="44"/>
      <c r="BQ16" s="44"/>
      <c r="BR16" s="44"/>
      <c r="BS16" s="44"/>
    </row>
    <row r="17" spans="1:71" s="40" customFormat="1" ht="12" customHeight="1">
      <c r="A17" s="47"/>
      <c r="B17" s="48"/>
      <c r="C17" s="41">
        <v>1000</v>
      </c>
      <c r="D17" s="41"/>
      <c r="E17" s="41"/>
      <c r="F17" s="41"/>
      <c r="G17" s="41"/>
      <c r="H17" s="41"/>
      <c r="I17" s="42" t="s">
        <v>22</v>
      </c>
      <c r="J17" s="42"/>
      <c r="K17" s="42"/>
      <c r="L17" s="41">
        <v>3000</v>
      </c>
      <c r="M17" s="41"/>
      <c r="N17" s="41"/>
      <c r="O17" s="41"/>
      <c r="P17" s="41"/>
      <c r="Q17" s="21"/>
      <c r="R17" s="43">
        <f t="shared" si="0"/>
        <v>29</v>
      </c>
      <c r="S17" s="44"/>
      <c r="T17" s="44"/>
      <c r="U17" s="44"/>
      <c r="V17" s="44"/>
      <c r="W17" s="44"/>
      <c r="X17" s="44"/>
      <c r="Y17" s="44"/>
      <c r="Z17" s="44">
        <f t="shared" si="1"/>
        <v>65356</v>
      </c>
      <c r="AA17" s="44"/>
      <c r="AB17" s="44"/>
      <c r="AC17" s="44"/>
      <c r="AD17" s="44"/>
      <c r="AE17" s="44"/>
      <c r="AF17" s="44"/>
      <c r="AG17" s="44"/>
      <c r="AH17" s="44"/>
      <c r="AI17" s="44"/>
      <c r="AJ17" s="51"/>
      <c r="AK17" s="47"/>
      <c r="AL17" s="48"/>
      <c r="AM17" s="5"/>
      <c r="AN17" s="5"/>
      <c r="AO17" s="5"/>
      <c r="AP17" s="5"/>
      <c r="AQ17" s="5"/>
      <c r="AR17" s="5"/>
      <c r="AS17" s="4"/>
      <c r="AT17" s="4"/>
      <c r="AU17" s="4"/>
      <c r="AV17" s="5"/>
      <c r="AW17" s="5"/>
      <c r="AX17" s="5"/>
      <c r="AY17" s="5"/>
      <c r="AZ17" s="5"/>
      <c r="BA17" s="21"/>
      <c r="BB17" s="8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</row>
    <row r="18" spans="1:71" s="40" customFormat="1" ht="12" customHeight="1">
      <c r="A18" s="47"/>
      <c r="B18" s="48"/>
      <c r="C18" s="41">
        <v>3000</v>
      </c>
      <c r="D18" s="41"/>
      <c r="E18" s="41"/>
      <c r="F18" s="41"/>
      <c r="G18" s="41"/>
      <c r="H18" s="41"/>
      <c r="I18" s="42" t="s">
        <v>18</v>
      </c>
      <c r="J18" s="42"/>
      <c r="K18" s="42"/>
      <c r="L18" s="41">
        <v>10000</v>
      </c>
      <c r="M18" s="41"/>
      <c r="N18" s="41"/>
      <c r="O18" s="41"/>
      <c r="P18" s="41"/>
      <c r="Q18" s="21"/>
      <c r="R18" s="43">
        <f t="shared" si="0"/>
        <v>58</v>
      </c>
      <c r="S18" s="44"/>
      <c r="T18" s="44"/>
      <c r="U18" s="44"/>
      <c r="V18" s="44"/>
      <c r="W18" s="44"/>
      <c r="X18" s="44"/>
      <c r="Y18" s="44"/>
      <c r="Z18" s="44">
        <f t="shared" si="1"/>
        <v>256698</v>
      </c>
      <c r="AA18" s="44"/>
      <c r="AB18" s="44"/>
      <c r="AC18" s="44"/>
      <c r="AD18" s="44"/>
      <c r="AE18" s="44"/>
      <c r="AF18" s="44"/>
      <c r="AG18" s="44"/>
      <c r="AH18" s="44"/>
      <c r="AI18" s="44"/>
      <c r="AJ18" s="51"/>
      <c r="AK18" s="47"/>
      <c r="AL18" s="48"/>
      <c r="AM18" s="5"/>
      <c r="AN18" s="5"/>
      <c r="AO18" s="5"/>
      <c r="AP18" s="5"/>
      <c r="AQ18" s="5"/>
      <c r="AR18" s="5"/>
      <c r="AS18" s="4"/>
      <c r="AT18" s="4"/>
      <c r="AU18" s="4"/>
      <c r="AV18" s="5"/>
      <c r="AW18" s="5"/>
      <c r="AX18" s="5"/>
      <c r="AY18" s="5"/>
      <c r="AZ18" s="5"/>
      <c r="BA18" s="21"/>
      <c r="BB18" s="8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</row>
    <row r="19" spans="1:71" s="40" customFormat="1" ht="12" customHeight="1">
      <c r="A19" s="47"/>
      <c r="B19" s="48"/>
      <c r="C19" s="41">
        <v>10000</v>
      </c>
      <c r="D19" s="41"/>
      <c r="E19" s="41"/>
      <c r="F19" s="41"/>
      <c r="G19" s="41"/>
      <c r="H19" s="41"/>
      <c r="I19" s="42" t="s">
        <v>18</v>
      </c>
      <c r="J19" s="42"/>
      <c r="K19" s="42"/>
      <c r="L19" s="41">
        <v>30000</v>
      </c>
      <c r="M19" s="41"/>
      <c r="N19" s="41"/>
      <c r="O19" s="41"/>
      <c r="P19" s="41"/>
      <c r="Q19" s="21"/>
      <c r="R19" s="43">
        <f t="shared" si="0"/>
        <v>3</v>
      </c>
      <c r="S19" s="44"/>
      <c r="T19" s="44"/>
      <c r="U19" s="44"/>
      <c r="V19" s="44"/>
      <c r="W19" s="44"/>
      <c r="X19" s="44"/>
      <c r="Y19" s="44"/>
      <c r="Z19" s="44">
        <f t="shared" si="1"/>
        <v>36289</v>
      </c>
      <c r="AA19" s="44"/>
      <c r="AB19" s="44"/>
      <c r="AC19" s="44"/>
      <c r="AD19" s="44"/>
      <c r="AE19" s="44"/>
      <c r="AF19" s="44"/>
      <c r="AG19" s="44"/>
      <c r="AH19" s="44"/>
      <c r="AI19" s="44"/>
      <c r="AJ19" s="51"/>
      <c r="AK19" s="47"/>
      <c r="AL19" s="48"/>
      <c r="AM19" s="5"/>
      <c r="AN19" s="5"/>
      <c r="AO19" s="5"/>
      <c r="AP19" s="5"/>
      <c r="AQ19" s="5"/>
      <c r="AR19" s="5"/>
      <c r="AS19" s="4"/>
      <c r="AT19" s="4"/>
      <c r="AU19" s="4"/>
      <c r="AV19" s="5"/>
      <c r="AW19" s="5"/>
      <c r="AX19" s="5"/>
      <c r="AY19" s="5"/>
      <c r="AZ19" s="5"/>
      <c r="BA19" s="21"/>
      <c r="BB19" s="8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</row>
    <row r="20" spans="1:71" s="40" customFormat="1" ht="12" customHeight="1">
      <c r="A20" s="47"/>
      <c r="B20" s="48"/>
      <c r="C20" s="41">
        <v>30000</v>
      </c>
      <c r="D20" s="41"/>
      <c r="E20" s="41"/>
      <c r="F20" s="41"/>
      <c r="G20" s="41"/>
      <c r="H20" s="41"/>
      <c r="I20" s="42" t="s">
        <v>18</v>
      </c>
      <c r="J20" s="42"/>
      <c r="K20" s="42"/>
      <c r="L20" s="41">
        <v>50000</v>
      </c>
      <c r="M20" s="41"/>
      <c r="N20" s="41"/>
      <c r="O20" s="41"/>
      <c r="P20" s="41"/>
      <c r="Q20" s="21"/>
      <c r="R20" s="43">
        <f t="shared" si="0"/>
        <v>1</v>
      </c>
      <c r="S20" s="44"/>
      <c r="T20" s="44"/>
      <c r="U20" s="44"/>
      <c r="V20" s="44"/>
      <c r="W20" s="44"/>
      <c r="X20" s="44"/>
      <c r="Y20" s="44"/>
      <c r="Z20" s="44">
        <f t="shared" si="1"/>
        <v>38065</v>
      </c>
      <c r="AA20" s="44"/>
      <c r="AB20" s="44"/>
      <c r="AC20" s="44"/>
      <c r="AD20" s="44"/>
      <c r="AE20" s="44"/>
      <c r="AF20" s="44"/>
      <c r="AG20" s="44"/>
      <c r="AH20" s="44"/>
      <c r="AI20" s="44"/>
      <c r="AJ20" s="51"/>
      <c r="AK20" s="47"/>
      <c r="AL20" s="48"/>
      <c r="AM20" s="5"/>
      <c r="AN20" s="5"/>
      <c r="AO20" s="5"/>
      <c r="AP20" s="5"/>
      <c r="AQ20" s="5"/>
      <c r="AR20" s="5"/>
      <c r="AS20" s="4"/>
      <c r="AT20" s="4"/>
      <c r="AU20" s="4"/>
      <c r="AV20" s="5"/>
      <c r="AW20" s="5"/>
      <c r="AX20" s="5"/>
      <c r="AY20" s="5"/>
      <c r="AZ20" s="5"/>
      <c r="BA20" s="21"/>
      <c r="BB20" s="8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</row>
    <row r="21" spans="1:71" s="40" customFormat="1" ht="12" customHeight="1">
      <c r="A21" s="47"/>
      <c r="B21" s="48"/>
      <c r="C21" s="41">
        <v>50000</v>
      </c>
      <c r="D21" s="41"/>
      <c r="E21" s="41"/>
      <c r="F21" s="41"/>
      <c r="G21" s="41"/>
      <c r="H21" s="41"/>
      <c r="I21" s="42"/>
      <c r="J21" s="42"/>
      <c r="K21" s="42"/>
      <c r="L21" s="41"/>
      <c r="M21" s="41"/>
      <c r="N21" s="41"/>
      <c r="O21" s="41"/>
      <c r="P21" s="41"/>
      <c r="Q21" s="21"/>
      <c r="R21" s="43">
        <f t="shared" si="0"/>
        <v>8</v>
      </c>
      <c r="S21" s="44"/>
      <c r="T21" s="44"/>
      <c r="U21" s="44"/>
      <c r="V21" s="44"/>
      <c r="W21" s="44"/>
      <c r="X21" s="44"/>
      <c r="Y21" s="44"/>
      <c r="Z21" s="44">
        <f t="shared" si="1"/>
        <v>860367</v>
      </c>
      <c r="AA21" s="44"/>
      <c r="AB21" s="44"/>
      <c r="AC21" s="44"/>
      <c r="AD21" s="44"/>
      <c r="AE21" s="44"/>
      <c r="AF21" s="44"/>
      <c r="AG21" s="44"/>
      <c r="AH21" s="44"/>
      <c r="AI21" s="44"/>
      <c r="AJ21" s="51"/>
      <c r="AK21" s="47"/>
      <c r="AL21" s="48"/>
      <c r="AM21" s="5"/>
      <c r="AN21" s="5"/>
      <c r="AO21" s="5"/>
      <c r="AP21" s="5"/>
      <c r="AQ21" s="5"/>
      <c r="AR21" s="5"/>
      <c r="AS21" s="4"/>
      <c r="AT21" s="4"/>
      <c r="AU21" s="4"/>
      <c r="AV21" s="5"/>
      <c r="AW21" s="5"/>
      <c r="AX21" s="5"/>
      <c r="AY21" s="5"/>
      <c r="AZ21" s="5"/>
      <c r="BA21" s="21"/>
      <c r="BB21" s="8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</row>
    <row r="22" spans="1:71" s="40" customFormat="1" ht="12" customHeight="1">
      <c r="A22" s="58"/>
      <c r="B22" s="59"/>
      <c r="C22" s="22"/>
      <c r="D22" s="22"/>
      <c r="E22" s="22"/>
      <c r="F22" s="22"/>
      <c r="G22" s="22"/>
      <c r="H22" s="22"/>
      <c r="I22" s="23"/>
      <c r="J22" s="23"/>
      <c r="K22" s="23"/>
      <c r="L22" s="23"/>
      <c r="M22" s="23"/>
      <c r="N22" s="23"/>
      <c r="O22" s="23"/>
      <c r="P22" s="23"/>
      <c r="Q22" s="24"/>
      <c r="R22" s="8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61"/>
      <c r="AK22" s="58"/>
      <c r="AL22" s="59"/>
      <c r="AM22" s="22"/>
      <c r="AN22" s="22"/>
      <c r="AO22" s="22"/>
      <c r="AP22" s="22"/>
      <c r="AQ22" s="22"/>
      <c r="AR22" s="22"/>
      <c r="AS22" s="23"/>
      <c r="AT22" s="23"/>
      <c r="AU22" s="23"/>
      <c r="AV22" s="23"/>
      <c r="AW22" s="23"/>
      <c r="AX22" s="23"/>
      <c r="AY22" s="23"/>
      <c r="AZ22" s="23"/>
      <c r="BA22" s="24"/>
      <c r="BB22" s="8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</row>
    <row r="23" spans="1:71" s="40" customFormat="1" ht="12" customHeight="1">
      <c r="A23" s="56" t="s">
        <v>13</v>
      </c>
      <c r="B23" s="57"/>
      <c r="C23" s="25"/>
      <c r="D23" s="26"/>
      <c r="E23" s="26"/>
      <c r="F23" s="26"/>
      <c r="G23" s="26"/>
      <c r="H23" s="26"/>
      <c r="I23" s="27"/>
      <c r="J23" s="27"/>
      <c r="K23" s="27"/>
      <c r="L23" s="27"/>
      <c r="M23" s="27"/>
      <c r="N23" s="27"/>
      <c r="O23" s="27"/>
      <c r="P23" s="27"/>
      <c r="Q23" s="28"/>
      <c r="R23" s="10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60" t="s">
        <v>13</v>
      </c>
      <c r="AK23" s="56"/>
      <c r="AL23" s="57"/>
      <c r="AM23" s="25"/>
      <c r="AN23" s="26"/>
      <c r="AO23" s="26"/>
      <c r="AP23" s="26"/>
      <c r="AQ23" s="26"/>
      <c r="AR23" s="26"/>
      <c r="AS23" s="27"/>
      <c r="AT23" s="27"/>
      <c r="AU23" s="27"/>
      <c r="AV23" s="27"/>
      <c r="AW23" s="27"/>
      <c r="AX23" s="27"/>
      <c r="AY23" s="27"/>
      <c r="AZ23" s="27"/>
      <c r="BA23" s="28"/>
      <c r="BB23" s="10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</row>
    <row r="24" spans="1:71" s="40" customFormat="1" ht="12" customHeight="1">
      <c r="A24" s="47"/>
      <c r="B24" s="48"/>
      <c r="C24" s="53" t="s">
        <v>14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5"/>
      <c r="R24" s="43">
        <f>SUM(R27:Y33)</f>
        <v>107</v>
      </c>
      <c r="S24" s="44"/>
      <c r="T24" s="44"/>
      <c r="U24" s="44"/>
      <c r="V24" s="44"/>
      <c r="W24" s="44"/>
      <c r="X24" s="44"/>
      <c r="Y24" s="44"/>
      <c r="Z24" s="44">
        <f>SUM(Z27:AI33)</f>
        <v>160322</v>
      </c>
      <c r="AA24" s="44"/>
      <c r="AB24" s="44"/>
      <c r="AC24" s="44"/>
      <c r="AD24" s="44"/>
      <c r="AE24" s="44"/>
      <c r="AF24" s="44"/>
      <c r="AG24" s="44"/>
      <c r="AH24" s="44"/>
      <c r="AI24" s="44"/>
      <c r="AJ24" s="51"/>
      <c r="AK24" s="47"/>
      <c r="AL24" s="48"/>
      <c r="AM24" s="53" t="s">
        <v>14</v>
      </c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5"/>
      <c r="BB24" s="43">
        <f>SUM(BB27:BI28)</f>
        <v>1</v>
      </c>
      <c r="BC24" s="44"/>
      <c r="BD24" s="44"/>
      <c r="BE24" s="44"/>
      <c r="BF24" s="44"/>
      <c r="BG24" s="44"/>
      <c r="BH24" s="44"/>
      <c r="BI24" s="44"/>
      <c r="BJ24" s="44">
        <f>SUM(BJ27:BS28)</f>
        <v>35</v>
      </c>
      <c r="BK24" s="44"/>
      <c r="BL24" s="44"/>
      <c r="BM24" s="44"/>
      <c r="BN24" s="44"/>
      <c r="BO24" s="44"/>
      <c r="BP24" s="44"/>
      <c r="BQ24" s="44"/>
      <c r="BR24" s="44"/>
      <c r="BS24" s="44"/>
    </row>
    <row r="25" spans="1:71" s="40" customFormat="1" ht="12" customHeight="1">
      <c r="A25" s="47"/>
      <c r="B25" s="48"/>
      <c r="C25" s="2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1"/>
      <c r="R25" s="8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51"/>
      <c r="AK25" s="47"/>
      <c r="AL25" s="48"/>
      <c r="AM25" s="4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1"/>
      <c r="BB25" s="8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</row>
    <row r="26" spans="1:71" s="40" customFormat="1" ht="12" customHeight="1">
      <c r="A26" s="47"/>
      <c r="B26" s="48"/>
      <c r="C26" s="46" t="s">
        <v>11</v>
      </c>
      <c r="D26" s="46"/>
      <c r="E26" s="46"/>
      <c r="F26" s="46"/>
      <c r="G26" s="46"/>
      <c r="H26" s="46"/>
      <c r="I26" s="42" t="s">
        <v>23</v>
      </c>
      <c r="J26" s="42"/>
      <c r="K26" s="42"/>
      <c r="L26" s="46" t="s">
        <v>12</v>
      </c>
      <c r="M26" s="46"/>
      <c r="N26" s="46"/>
      <c r="O26" s="46"/>
      <c r="P26" s="46"/>
      <c r="Q26" s="19"/>
      <c r="R26" s="8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51"/>
      <c r="AK26" s="47"/>
      <c r="AL26" s="48"/>
      <c r="AM26" s="46" t="s">
        <v>11</v>
      </c>
      <c r="AN26" s="46"/>
      <c r="AO26" s="46"/>
      <c r="AP26" s="46"/>
      <c r="AQ26" s="46"/>
      <c r="AR26" s="46"/>
      <c r="AS26" s="42" t="s">
        <v>23</v>
      </c>
      <c r="AT26" s="42"/>
      <c r="AU26" s="42"/>
      <c r="AV26" s="46" t="s">
        <v>12</v>
      </c>
      <c r="AW26" s="46"/>
      <c r="AX26" s="46"/>
      <c r="AY26" s="46"/>
      <c r="AZ26" s="46"/>
      <c r="BA26" s="19"/>
      <c r="BB26" s="8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</row>
    <row r="27" spans="1:71" s="40" customFormat="1" ht="12" customHeight="1">
      <c r="A27" s="47"/>
      <c r="B27" s="48"/>
      <c r="C27" s="45">
        <v>20</v>
      </c>
      <c r="D27" s="41"/>
      <c r="E27" s="41"/>
      <c r="F27" s="41"/>
      <c r="G27" s="41"/>
      <c r="H27" s="41"/>
      <c r="I27" s="42" t="s">
        <v>24</v>
      </c>
      <c r="J27" s="42"/>
      <c r="K27" s="42"/>
      <c r="L27" s="41">
        <v>100</v>
      </c>
      <c r="M27" s="41"/>
      <c r="N27" s="41"/>
      <c r="O27" s="41"/>
      <c r="P27" s="41"/>
      <c r="Q27" s="20"/>
      <c r="R27" s="43">
        <v>8</v>
      </c>
      <c r="S27" s="44"/>
      <c r="T27" s="44"/>
      <c r="U27" s="44"/>
      <c r="V27" s="44"/>
      <c r="W27" s="44"/>
      <c r="X27" s="44"/>
      <c r="Y27" s="44"/>
      <c r="Z27" s="44">
        <v>338</v>
      </c>
      <c r="AA27" s="44"/>
      <c r="AB27" s="44"/>
      <c r="AC27" s="44"/>
      <c r="AD27" s="44"/>
      <c r="AE27" s="44"/>
      <c r="AF27" s="44"/>
      <c r="AG27" s="44"/>
      <c r="AH27" s="44"/>
      <c r="AI27" s="44"/>
      <c r="AJ27" s="51"/>
      <c r="AK27" s="47"/>
      <c r="AL27" s="48"/>
      <c r="AM27" s="41">
        <v>20</v>
      </c>
      <c r="AN27" s="41"/>
      <c r="AO27" s="41"/>
      <c r="AP27" s="41"/>
      <c r="AQ27" s="41"/>
      <c r="AR27" s="41"/>
      <c r="AS27" s="42" t="s">
        <v>24</v>
      </c>
      <c r="AT27" s="42"/>
      <c r="AU27" s="42"/>
      <c r="AV27" s="41">
        <v>100</v>
      </c>
      <c r="AW27" s="41"/>
      <c r="AX27" s="41"/>
      <c r="AY27" s="41"/>
      <c r="AZ27" s="41"/>
      <c r="BA27" s="20"/>
      <c r="BB27" s="43">
        <v>1</v>
      </c>
      <c r="BC27" s="44"/>
      <c r="BD27" s="44"/>
      <c r="BE27" s="44"/>
      <c r="BF27" s="44"/>
      <c r="BG27" s="44"/>
      <c r="BH27" s="44"/>
      <c r="BI27" s="44"/>
      <c r="BJ27" s="44">
        <v>35</v>
      </c>
      <c r="BK27" s="44"/>
      <c r="BL27" s="44"/>
      <c r="BM27" s="44"/>
      <c r="BN27" s="44"/>
      <c r="BO27" s="44"/>
      <c r="BP27" s="44"/>
      <c r="BQ27" s="44"/>
      <c r="BR27" s="44"/>
      <c r="BS27" s="44"/>
    </row>
    <row r="28" spans="1:71" s="40" customFormat="1" ht="12" customHeight="1">
      <c r="A28" s="47"/>
      <c r="B28" s="48"/>
      <c r="C28" s="45">
        <v>100</v>
      </c>
      <c r="D28" s="41"/>
      <c r="E28" s="41"/>
      <c r="F28" s="41"/>
      <c r="G28" s="41"/>
      <c r="H28" s="41"/>
      <c r="I28" s="42" t="s">
        <v>24</v>
      </c>
      <c r="J28" s="42"/>
      <c r="K28" s="42"/>
      <c r="L28" s="41">
        <v>1000</v>
      </c>
      <c r="M28" s="41"/>
      <c r="N28" s="41"/>
      <c r="O28" s="41"/>
      <c r="P28" s="41"/>
      <c r="Q28" s="21"/>
      <c r="R28" s="43">
        <v>74</v>
      </c>
      <c r="S28" s="44"/>
      <c r="T28" s="44"/>
      <c r="U28" s="44"/>
      <c r="V28" s="44"/>
      <c r="W28" s="44"/>
      <c r="X28" s="44"/>
      <c r="Y28" s="44"/>
      <c r="Z28" s="44">
        <v>41208</v>
      </c>
      <c r="AA28" s="44"/>
      <c r="AB28" s="44"/>
      <c r="AC28" s="44"/>
      <c r="AD28" s="44"/>
      <c r="AE28" s="44"/>
      <c r="AF28" s="44"/>
      <c r="AG28" s="44"/>
      <c r="AH28" s="44"/>
      <c r="AI28" s="44"/>
      <c r="AJ28" s="51"/>
      <c r="AK28" s="47"/>
      <c r="AL28" s="48"/>
      <c r="AM28" s="41">
        <v>100</v>
      </c>
      <c r="AN28" s="41"/>
      <c r="AO28" s="41"/>
      <c r="AP28" s="41"/>
      <c r="AQ28" s="41"/>
      <c r="AR28" s="41"/>
      <c r="AS28" s="42"/>
      <c r="AT28" s="42"/>
      <c r="AU28" s="42"/>
      <c r="AV28" s="41" t="s">
        <v>23</v>
      </c>
      <c r="AW28" s="41"/>
      <c r="AX28" s="41"/>
      <c r="AY28" s="41"/>
      <c r="AZ28" s="41"/>
      <c r="BA28" s="21"/>
      <c r="BB28" s="43" t="s">
        <v>19</v>
      </c>
      <c r="BC28" s="44"/>
      <c r="BD28" s="44"/>
      <c r="BE28" s="44"/>
      <c r="BF28" s="44"/>
      <c r="BG28" s="44"/>
      <c r="BH28" s="44"/>
      <c r="BI28" s="44"/>
      <c r="BJ28" s="44" t="s">
        <v>19</v>
      </c>
      <c r="BK28" s="44"/>
      <c r="BL28" s="44"/>
      <c r="BM28" s="44"/>
      <c r="BN28" s="44"/>
      <c r="BO28" s="44"/>
      <c r="BP28" s="44"/>
      <c r="BQ28" s="44"/>
      <c r="BR28" s="44"/>
      <c r="BS28" s="44"/>
    </row>
    <row r="29" spans="1:71" s="40" customFormat="1" ht="12" customHeight="1">
      <c r="A29" s="47"/>
      <c r="B29" s="48"/>
      <c r="C29" s="45">
        <v>1000</v>
      </c>
      <c r="D29" s="41"/>
      <c r="E29" s="41"/>
      <c r="F29" s="41"/>
      <c r="G29" s="41"/>
      <c r="H29" s="41"/>
      <c r="I29" s="42" t="s">
        <v>24</v>
      </c>
      <c r="J29" s="42"/>
      <c r="K29" s="42"/>
      <c r="L29" s="41">
        <v>3000</v>
      </c>
      <c r="M29" s="41"/>
      <c r="N29" s="41"/>
      <c r="O29" s="41"/>
      <c r="P29" s="41"/>
      <c r="Q29" s="21"/>
      <c r="R29" s="43">
        <v>5</v>
      </c>
      <c r="S29" s="44"/>
      <c r="T29" s="44"/>
      <c r="U29" s="44"/>
      <c r="V29" s="44"/>
      <c r="W29" s="44"/>
      <c r="X29" s="44"/>
      <c r="Y29" s="44"/>
      <c r="Z29" s="44">
        <v>9996</v>
      </c>
      <c r="AA29" s="44"/>
      <c r="AB29" s="44"/>
      <c r="AC29" s="44"/>
      <c r="AD29" s="44"/>
      <c r="AE29" s="44"/>
      <c r="AF29" s="44"/>
      <c r="AG29" s="44"/>
      <c r="AH29" s="44"/>
      <c r="AI29" s="44"/>
      <c r="AJ29" s="51"/>
      <c r="AK29" s="47"/>
      <c r="AL29" s="48"/>
      <c r="AM29" s="5"/>
      <c r="AN29" s="5"/>
      <c r="AO29" s="5"/>
      <c r="AP29" s="5"/>
      <c r="AQ29" s="5"/>
      <c r="AR29" s="5"/>
      <c r="AS29" s="4"/>
      <c r="AT29" s="4"/>
      <c r="AU29" s="4"/>
      <c r="AV29" s="5"/>
      <c r="AW29" s="5"/>
      <c r="AX29" s="5"/>
      <c r="AY29" s="5"/>
      <c r="AZ29" s="5"/>
      <c r="BA29" s="21"/>
      <c r="BB29" s="8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</row>
    <row r="30" spans="1:71" s="40" customFormat="1" ht="12" customHeight="1">
      <c r="A30" s="47"/>
      <c r="B30" s="48"/>
      <c r="C30" s="45">
        <v>3000</v>
      </c>
      <c r="D30" s="41"/>
      <c r="E30" s="41"/>
      <c r="F30" s="41"/>
      <c r="G30" s="41"/>
      <c r="H30" s="41"/>
      <c r="I30" s="42" t="s">
        <v>24</v>
      </c>
      <c r="J30" s="42"/>
      <c r="K30" s="42"/>
      <c r="L30" s="41">
        <v>10000</v>
      </c>
      <c r="M30" s="41"/>
      <c r="N30" s="41"/>
      <c r="O30" s="41"/>
      <c r="P30" s="41"/>
      <c r="Q30" s="21"/>
      <c r="R30" s="43">
        <v>19</v>
      </c>
      <c r="S30" s="44"/>
      <c r="T30" s="44"/>
      <c r="U30" s="44"/>
      <c r="V30" s="44"/>
      <c r="W30" s="44"/>
      <c r="X30" s="44"/>
      <c r="Y30" s="44"/>
      <c r="Z30" s="44">
        <v>70715</v>
      </c>
      <c r="AA30" s="44"/>
      <c r="AB30" s="44"/>
      <c r="AC30" s="44"/>
      <c r="AD30" s="44"/>
      <c r="AE30" s="44"/>
      <c r="AF30" s="44"/>
      <c r="AG30" s="44"/>
      <c r="AH30" s="44"/>
      <c r="AI30" s="44"/>
      <c r="AJ30" s="51"/>
      <c r="AK30" s="47"/>
      <c r="AL30" s="48"/>
      <c r="AM30" s="5"/>
      <c r="AN30" s="5"/>
      <c r="AO30" s="5"/>
      <c r="AP30" s="5"/>
      <c r="AQ30" s="5"/>
      <c r="AR30" s="5"/>
      <c r="AS30" s="4"/>
      <c r="AT30" s="4"/>
      <c r="AU30" s="4"/>
      <c r="AV30" s="5"/>
      <c r="AW30" s="5"/>
      <c r="AX30" s="5"/>
      <c r="AY30" s="5"/>
      <c r="AZ30" s="5"/>
      <c r="BA30" s="21"/>
      <c r="BB30" s="8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</row>
    <row r="31" spans="1:71" s="40" customFormat="1" ht="12" customHeight="1">
      <c r="A31" s="47"/>
      <c r="B31" s="48"/>
      <c r="C31" s="45">
        <v>10000</v>
      </c>
      <c r="D31" s="41"/>
      <c r="E31" s="41"/>
      <c r="F31" s="41"/>
      <c r="G31" s="41"/>
      <c r="H31" s="41"/>
      <c r="I31" s="42" t="s">
        <v>25</v>
      </c>
      <c r="J31" s="42"/>
      <c r="K31" s="42"/>
      <c r="L31" s="41">
        <v>30000</v>
      </c>
      <c r="M31" s="41"/>
      <c r="N31" s="41"/>
      <c r="O31" s="41"/>
      <c r="P31" s="41"/>
      <c r="Q31" s="21"/>
      <c r="R31" s="43" t="s">
        <v>19</v>
      </c>
      <c r="S31" s="44"/>
      <c r="T31" s="44"/>
      <c r="U31" s="44"/>
      <c r="V31" s="44"/>
      <c r="W31" s="44"/>
      <c r="X31" s="44"/>
      <c r="Y31" s="44"/>
      <c r="Z31" s="44" t="s">
        <v>19</v>
      </c>
      <c r="AA31" s="44"/>
      <c r="AB31" s="44"/>
      <c r="AC31" s="44"/>
      <c r="AD31" s="44"/>
      <c r="AE31" s="44"/>
      <c r="AF31" s="44"/>
      <c r="AG31" s="44"/>
      <c r="AH31" s="44"/>
      <c r="AI31" s="44"/>
      <c r="AJ31" s="51"/>
      <c r="AK31" s="47"/>
      <c r="AL31" s="48"/>
      <c r="AM31" s="5"/>
      <c r="AN31" s="5"/>
      <c r="AO31" s="5"/>
      <c r="AP31" s="5"/>
      <c r="AQ31" s="5"/>
      <c r="AR31" s="5"/>
      <c r="AS31" s="4"/>
      <c r="AT31" s="4"/>
      <c r="AU31" s="4"/>
      <c r="AV31" s="5"/>
      <c r="AW31" s="5"/>
      <c r="AX31" s="5"/>
      <c r="AY31" s="5"/>
      <c r="AZ31" s="5"/>
      <c r="BA31" s="21"/>
      <c r="BB31" s="8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</row>
    <row r="32" spans="1:71" s="40" customFormat="1" ht="12" customHeight="1">
      <c r="A32" s="47"/>
      <c r="B32" s="48"/>
      <c r="C32" s="41">
        <v>30000</v>
      </c>
      <c r="D32" s="41"/>
      <c r="E32" s="41"/>
      <c r="F32" s="41"/>
      <c r="G32" s="41"/>
      <c r="H32" s="41"/>
      <c r="I32" s="42" t="s">
        <v>24</v>
      </c>
      <c r="J32" s="42"/>
      <c r="K32" s="42"/>
      <c r="L32" s="41">
        <v>50000</v>
      </c>
      <c r="M32" s="41"/>
      <c r="N32" s="41"/>
      <c r="O32" s="41"/>
      <c r="P32" s="41"/>
      <c r="Q32" s="21"/>
      <c r="R32" s="43">
        <v>1</v>
      </c>
      <c r="S32" s="44"/>
      <c r="T32" s="44"/>
      <c r="U32" s="44"/>
      <c r="V32" s="44"/>
      <c r="W32" s="44"/>
      <c r="X32" s="44"/>
      <c r="Y32" s="44"/>
      <c r="Z32" s="44">
        <v>38065</v>
      </c>
      <c r="AA32" s="44"/>
      <c r="AB32" s="44"/>
      <c r="AC32" s="44"/>
      <c r="AD32" s="44"/>
      <c r="AE32" s="44"/>
      <c r="AF32" s="44"/>
      <c r="AG32" s="44"/>
      <c r="AH32" s="44"/>
      <c r="AI32" s="44"/>
      <c r="AJ32" s="51"/>
      <c r="AK32" s="47"/>
      <c r="AL32" s="48"/>
      <c r="AM32" s="5"/>
      <c r="AN32" s="5"/>
      <c r="AO32" s="5"/>
      <c r="AP32" s="5"/>
      <c r="AQ32" s="5"/>
      <c r="AR32" s="5"/>
      <c r="AS32" s="4"/>
      <c r="AT32" s="4"/>
      <c r="AU32" s="4"/>
      <c r="AV32" s="5"/>
      <c r="AW32" s="5"/>
      <c r="AX32" s="5"/>
      <c r="AY32" s="5"/>
      <c r="AZ32" s="5"/>
      <c r="BA32" s="21"/>
      <c r="BB32" s="8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</row>
    <row r="33" spans="1:71" s="40" customFormat="1" ht="12" customHeight="1">
      <c r="A33" s="47"/>
      <c r="B33" s="48"/>
      <c r="C33" s="41">
        <v>50000</v>
      </c>
      <c r="D33" s="41"/>
      <c r="E33" s="41"/>
      <c r="F33" s="41"/>
      <c r="G33" s="41"/>
      <c r="H33" s="41"/>
      <c r="I33" s="42"/>
      <c r="J33" s="42"/>
      <c r="K33" s="42"/>
      <c r="L33" s="41"/>
      <c r="M33" s="41"/>
      <c r="N33" s="41"/>
      <c r="O33" s="41"/>
      <c r="P33" s="41"/>
      <c r="Q33" s="21"/>
      <c r="R33" s="43" t="s">
        <v>19</v>
      </c>
      <c r="S33" s="44"/>
      <c r="T33" s="44"/>
      <c r="U33" s="44"/>
      <c r="V33" s="44"/>
      <c r="W33" s="44"/>
      <c r="X33" s="44"/>
      <c r="Y33" s="44"/>
      <c r="Z33" s="44" t="s">
        <v>19</v>
      </c>
      <c r="AA33" s="44"/>
      <c r="AB33" s="44"/>
      <c r="AC33" s="44"/>
      <c r="AD33" s="44"/>
      <c r="AE33" s="44"/>
      <c r="AF33" s="44"/>
      <c r="AG33" s="44"/>
      <c r="AH33" s="44"/>
      <c r="AI33" s="44"/>
      <c r="AJ33" s="51"/>
      <c r="AK33" s="47"/>
      <c r="AL33" s="48"/>
      <c r="AM33" s="5"/>
      <c r="AN33" s="5"/>
      <c r="AO33" s="5"/>
      <c r="AP33" s="5"/>
      <c r="AQ33" s="5"/>
      <c r="AR33" s="5"/>
      <c r="AS33" s="4"/>
      <c r="AT33" s="4"/>
      <c r="AU33" s="4"/>
      <c r="AV33" s="5"/>
      <c r="AW33" s="5"/>
      <c r="AX33" s="5"/>
      <c r="AY33" s="5"/>
      <c r="AZ33" s="5"/>
      <c r="BA33" s="21"/>
      <c r="BB33" s="8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</row>
    <row r="34" spans="1:71" s="40" customFormat="1" ht="12" customHeight="1">
      <c r="A34" s="58"/>
      <c r="B34" s="59"/>
      <c r="C34" s="33"/>
      <c r="D34" s="22"/>
      <c r="E34" s="22"/>
      <c r="F34" s="22"/>
      <c r="G34" s="22"/>
      <c r="H34" s="22"/>
      <c r="I34" s="23"/>
      <c r="J34" s="23"/>
      <c r="K34" s="23"/>
      <c r="L34" s="23"/>
      <c r="M34" s="23"/>
      <c r="N34" s="23"/>
      <c r="O34" s="23"/>
      <c r="P34" s="23"/>
      <c r="Q34" s="24"/>
      <c r="R34" s="8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61"/>
      <c r="AK34" s="58"/>
      <c r="AL34" s="59"/>
      <c r="AM34" s="33"/>
      <c r="AN34" s="22"/>
      <c r="AO34" s="22"/>
      <c r="AP34" s="22"/>
      <c r="AQ34" s="22"/>
      <c r="AR34" s="22"/>
      <c r="AS34" s="23"/>
      <c r="AT34" s="23"/>
      <c r="AU34" s="23"/>
      <c r="AV34" s="23"/>
      <c r="AW34" s="23"/>
      <c r="AX34" s="23"/>
      <c r="AY34" s="23"/>
      <c r="AZ34" s="23"/>
      <c r="BA34" s="24"/>
      <c r="BB34" s="8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</row>
    <row r="35" spans="1:71" s="40" customFormat="1" ht="12" customHeight="1">
      <c r="A35" s="56" t="s">
        <v>15</v>
      </c>
      <c r="B35" s="57"/>
      <c r="C35" s="25"/>
      <c r="D35" s="26"/>
      <c r="E35" s="26"/>
      <c r="F35" s="26"/>
      <c r="G35" s="26"/>
      <c r="H35" s="26"/>
      <c r="I35" s="27"/>
      <c r="J35" s="27"/>
      <c r="K35" s="27"/>
      <c r="L35" s="27"/>
      <c r="M35" s="27"/>
      <c r="N35" s="27"/>
      <c r="O35" s="27"/>
      <c r="P35" s="27"/>
      <c r="Q35" s="28"/>
      <c r="R35" s="10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60" t="s">
        <v>15</v>
      </c>
      <c r="AK35" s="56"/>
      <c r="AL35" s="57"/>
      <c r="AM35" s="25"/>
      <c r="AN35" s="26"/>
      <c r="AO35" s="26"/>
      <c r="AP35" s="26"/>
      <c r="AQ35" s="26"/>
      <c r="AR35" s="26"/>
      <c r="AS35" s="27"/>
      <c r="AT35" s="27"/>
      <c r="AU35" s="27"/>
      <c r="AV35" s="27"/>
      <c r="AW35" s="27"/>
      <c r="AX35" s="27"/>
      <c r="AY35" s="27"/>
      <c r="AZ35" s="27"/>
      <c r="BA35" s="28"/>
      <c r="BB35" s="10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</row>
    <row r="36" spans="1:71" s="40" customFormat="1" ht="12" customHeight="1">
      <c r="A36" s="47"/>
      <c r="B36" s="48"/>
      <c r="C36" s="53" t="s">
        <v>14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5"/>
      <c r="R36" s="43">
        <f>SUM(R39:Y45)</f>
        <v>303</v>
      </c>
      <c r="S36" s="44"/>
      <c r="T36" s="44"/>
      <c r="U36" s="44"/>
      <c r="V36" s="44"/>
      <c r="W36" s="44"/>
      <c r="X36" s="44"/>
      <c r="Y36" s="44"/>
      <c r="Z36" s="44">
        <f>SUM(Z39:AI45)</f>
        <v>1203320</v>
      </c>
      <c r="AA36" s="44"/>
      <c r="AB36" s="44"/>
      <c r="AC36" s="44"/>
      <c r="AD36" s="44"/>
      <c r="AE36" s="44"/>
      <c r="AF36" s="44"/>
      <c r="AG36" s="44"/>
      <c r="AH36" s="44"/>
      <c r="AI36" s="44"/>
      <c r="AJ36" s="51"/>
      <c r="AK36" s="47"/>
      <c r="AL36" s="48"/>
      <c r="AM36" s="53" t="s">
        <v>14</v>
      </c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5"/>
      <c r="BB36" s="43">
        <f>SUM(BB39:BI40)</f>
        <v>1</v>
      </c>
      <c r="BC36" s="44"/>
      <c r="BD36" s="44"/>
      <c r="BE36" s="44"/>
      <c r="BF36" s="44"/>
      <c r="BG36" s="44"/>
      <c r="BH36" s="44"/>
      <c r="BI36" s="44"/>
      <c r="BJ36" s="44">
        <f>SUM(BJ39:BS40)</f>
        <v>191</v>
      </c>
      <c r="BK36" s="44"/>
      <c r="BL36" s="44"/>
      <c r="BM36" s="44"/>
      <c r="BN36" s="44"/>
      <c r="BO36" s="44"/>
      <c r="BP36" s="44"/>
      <c r="BQ36" s="44"/>
      <c r="BR36" s="44"/>
      <c r="BS36" s="44"/>
    </row>
    <row r="37" spans="1:71" s="40" customFormat="1" ht="12" customHeight="1">
      <c r="A37" s="47"/>
      <c r="B37" s="48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1"/>
      <c r="R37" s="8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51"/>
      <c r="AK37" s="47"/>
      <c r="AL37" s="48"/>
      <c r="AM37" s="4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1"/>
      <c r="BB37" s="8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</row>
    <row r="38" spans="1:71" s="40" customFormat="1" ht="12" customHeight="1">
      <c r="A38" s="47"/>
      <c r="B38" s="48"/>
      <c r="C38" s="46" t="s">
        <v>11</v>
      </c>
      <c r="D38" s="46"/>
      <c r="E38" s="46"/>
      <c r="F38" s="46"/>
      <c r="G38" s="46"/>
      <c r="H38" s="46"/>
      <c r="I38" s="42" t="s">
        <v>23</v>
      </c>
      <c r="J38" s="42"/>
      <c r="K38" s="42"/>
      <c r="L38" s="46" t="s">
        <v>12</v>
      </c>
      <c r="M38" s="46"/>
      <c r="N38" s="46"/>
      <c r="O38" s="46"/>
      <c r="P38" s="46"/>
      <c r="Q38" s="19"/>
      <c r="R38" s="8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51"/>
      <c r="AK38" s="47"/>
      <c r="AL38" s="48"/>
      <c r="AM38" s="46" t="s">
        <v>11</v>
      </c>
      <c r="AN38" s="46"/>
      <c r="AO38" s="46"/>
      <c r="AP38" s="46"/>
      <c r="AQ38" s="46"/>
      <c r="AR38" s="46"/>
      <c r="AS38" s="42" t="s">
        <v>23</v>
      </c>
      <c r="AT38" s="42"/>
      <c r="AU38" s="42"/>
      <c r="AV38" s="46" t="s">
        <v>12</v>
      </c>
      <c r="AW38" s="46"/>
      <c r="AX38" s="46"/>
      <c r="AY38" s="46"/>
      <c r="AZ38" s="46"/>
      <c r="BA38" s="19"/>
      <c r="BB38" s="8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</row>
    <row r="39" spans="1:71" s="40" customFormat="1" ht="12" customHeight="1">
      <c r="A39" s="47"/>
      <c r="B39" s="48"/>
      <c r="C39" s="45">
        <v>20</v>
      </c>
      <c r="D39" s="41"/>
      <c r="E39" s="41"/>
      <c r="F39" s="41"/>
      <c r="G39" s="41"/>
      <c r="H39" s="41"/>
      <c r="I39" s="42" t="s">
        <v>24</v>
      </c>
      <c r="J39" s="42"/>
      <c r="K39" s="42"/>
      <c r="L39" s="41">
        <v>100</v>
      </c>
      <c r="M39" s="41"/>
      <c r="N39" s="41"/>
      <c r="O39" s="41"/>
      <c r="P39" s="41"/>
      <c r="Q39" s="20"/>
      <c r="R39" s="43">
        <v>12</v>
      </c>
      <c r="S39" s="44"/>
      <c r="T39" s="44"/>
      <c r="U39" s="44"/>
      <c r="V39" s="44"/>
      <c r="W39" s="44"/>
      <c r="X39" s="44"/>
      <c r="Y39" s="44"/>
      <c r="Z39" s="44">
        <v>746</v>
      </c>
      <c r="AA39" s="44"/>
      <c r="AB39" s="44"/>
      <c r="AC39" s="44"/>
      <c r="AD39" s="44"/>
      <c r="AE39" s="44"/>
      <c r="AF39" s="44"/>
      <c r="AG39" s="44"/>
      <c r="AH39" s="44"/>
      <c r="AI39" s="44"/>
      <c r="AJ39" s="51"/>
      <c r="AK39" s="47"/>
      <c r="AL39" s="48"/>
      <c r="AM39" s="41">
        <v>20</v>
      </c>
      <c r="AN39" s="41"/>
      <c r="AO39" s="41"/>
      <c r="AP39" s="41"/>
      <c r="AQ39" s="41"/>
      <c r="AR39" s="41"/>
      <c r="AS39" s="42" t="s">
        <v>24</v>
      </c>
      <c r="AT39" s="42"/>
      <c r="AU39" s="42"/>
      <c r="AV39" s="41">
        <v>100</v>
      </c>
      <c r="AW39" s="41"/>
      <c r="AX39" s="41"/>
      <c r="AY39" s="41"/>
      <c r="AZ39" s="41"/>
      <c r="BA39" s="20"/>
      <c r="BB39" s="43" t="s">
        <v>19</v>
      </c>
      <c r="BC39" s="44"/>
      <c r="BD39" s="44"/>
      <c r="BE39" s="44"/>
      <c r="BF39" s="44"/>
      <c r="BG39" s="44"/>
      <c r="BH39" s="44"/>
      <c r="BI39" s="44"/>
      <c r="BJ39" s="44" t="s">
        <v>19</v>
      </c>
      <c r="BK39" s="44"/>
      <c r="BL39" s="44"/>
      <c r="BM39" s="44"/>
      <c r="BN39" s="44"/>
      <c r="BO39" s="44"/>
      <c r="BP39" s="44"/>
      <c r="BQ39" s="44"/>
      <c r="BR39" s="44"/>
      <c r="BS39" s="44"/>
    </row>
    <row r="40" spans="1:71" s="40" customFormat="1" ht="12" customHeight="1">
      <c r="A40" s="47"/>
      <c r="B40" s="48"/>
      <c r="C40" s="45">
        <v>100</v>
      </c>
      <c r="D40" s="41"/>
      <c r="E40" s="41"/>
      <c r="F40" s="41"/>
      <c r="G40" s="41"/>
      <c r="H40" s="41"/>
      <c r="I40" s="42" t="s">
        <v>24</v>
      </c>
      <c r="J40" s="42"/>
      <c r="K40" s="42"/>
      <c r="L40" s="41">
        <v>1000</v>
      </c>
      <c r="M40" s="41"/>
      <c r="N40" s="41"/>
      <c r="O40" s="41"/>
      <c r="P40" s="41"/>
      <c r="Q40" s="21"/>
      <c r="R40" s="43">
        <v>232</v>
      </c>
      <c r="S40" s="44"/>
      <c r="T40" s="44"/>
      <c r="U40" s="44"/>
      <c r="V40" s="44"/>
      <c r="W40" s="44"/>
      <c r="X40" s="44"/>
      <c r="Y40" s="44"/>
      <c r="Z40" s="44">
        <v>109496</v>
      </c>
      <c r="AA40" s="44"/>
      <c r="AB40" s="44"/>
      <c r="AC40" s="44"/>
      <c r="AD40" s="44"/>
      <c r="AE40" s="44"/>
      <c r="AF40" s="44"/>
      <c r="AG40" s="44"/>
      <c r="AH40" s="44"/>
      <c r="AI40" s="44"/>
      <c r="AJ40" s="51"/>
      <c r="AK40" s="47"/>
      <c r="AL40" s="48"/>
      <c r="AM40" s="41">
        <v>100</v>
      </c>
      <c r="AN40" s="41"/>
      <c r="AO40" s="41"/>
      <c r="AP40" s="41"/>
      <c r="AQ40" s="41"/>
      <c r="AR40" s="41"/>
      <c r="AS40" s="42"/>
      <c r="AT40" s="42"/>
      <c r="AU40" s="42"/>
      <c r="AV40" s="41" t="s">
        <v>23</v>
      </c>
      <c r="AW40" s="41"/>
      <c r="AX40" s="41"/>
      <c r="AY40" s="41"/>
      <c r="AZ40" s="41"/>
      <c r="BA40" s="21"/>
      <c r="BB40" s="43">
        <v>1</v>
      </c>
      <c r="BC40" s="44"/>
      <c r="BD40" s="44"/>
      <c r="BE40" s="44"/>
      <c r="BF40" s="44"/>
      <c r="BG40" s="44"/>
      <c r="BH40" s="44"/>
      <c r="BI40" s="44"/>
      <c r="BJ40" s="44">
        <v>191</v>
      </c>
      <c r="BK40" s="44"/>
      <c r="BL40" s="44"/>
      <c r="BM40" s="44"/>
      <c r="BN40" s="44"/>
      <c r="BO40" s="44"/>
      <c r="BP40" s="44"/>
      <c r="BQ40" s="44"/>
      <c r="BR40" s="44"/>
      <c r="BS40" s="44"/>
    </row>
    <row r="41" spans="1:71" s="40" customFormat="1" ht="12" customHeight="1">
      <c r="A41" s="47"/>
      <c r="B41" s="48"/>
      <c r="C41" s="45">
        <v>1000</v>
      </c>
      <c r="D41" s="41"/>
      <c r="E41" s="41"/>
      <c r="F41" s="41"/>
      <c r="G41" s="41"/>
      <c r="H41" s="41"/>
      <c r="I41" s="42" t="s">
        <v>24</v>
      </c>
      <c r="J41" s="42"/>
      <c r="K41" s="42"/>
      <c r="L41" s="41">
        <v>3000</v>
      </c>
      <c r="M41" s="41"/>
      <c r="N41" s="41"/>
      <c r="O41" s="41"/>
      <c r="P41" s="41"/>
      <c r="Q41" s="21"/>
      <c r="R41" s="43">
        <v>15</v>
      </c>
      <c r="S41" s="44"/>
      <c r="T41" s="44"/>
      <c r="U41" s="44"/>
      <c r="V41" s="44"/>
      <c r="W41" s="44"/>
      <c r="X41" s="44"/>
      <c r="Y41" s="44"/>
      <c r="Z41" s="44">
        <v>32043</v>
      </c>
      <c r="AA41" s="44"/>
      <c r="AB41" s="44"/>
      <c r="AC41" s="44"/>
      <c r="AD41" s="44"/>
      <c r="AE41" s="44"/>
      <c r="AF41" s="44"/>
      <c r="AG41" s="44"/>
      <c r="AH41" s="44"/>
      <c r="AI41" s="44"/>
      <c r="AJ41" s="51"/>
      <c r="AK41" s="47"/>
      <c r="AL41" s="48"/>
      <c r="AM41" s="5"/>
      <c r="AN41" s="5"/>
      <c r="AO41" s="5"/>
      <c r="AP41" s="5"/>
      <c r="AQ41" s="5"/>
      <c r="AR41" s="5"/>
      <c r="AS41" s="4"/>
      <c r="AT41" s="4"/>
      <c r="AU41" s="4"/>
      <c r="AV41" s="5"/>
      <c r="AW41" s="5"/>
      <c r="AX41" s="5"/>
      <c r="AY41" s="5"/>
      <c r="AZ41" s="5"/>
      <c r="BA41" s="21"/>
      <c r="BB41" s="8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</row>
    <row r="42" spans="1:71" s="40" customFormat="1" ht="12" customHeight="1">
      <c r="A42" s="47"/>
      <c r="B42" s="48"/>
      <c r="C42" s="45">
        <v>3000</v>
      </c>
      <c r="D42" s="41"/>
      <c r="E42" s="41"/>
      <c r="F42" s="41"/>
      <c r="G42" s="41"/>
      <c r="H42" s="41"/>
      <c r="I42" s="42" t="s">
        <v>24</v>
      </c>
      <c r="J42" s="42"/>
      <c r="K42" s="42"/>
      <c r="L42" s="41">
        <v>10000</v>
      </c>
      <c r="M42" s="41"/>
      <c r="N42" s="41"/>
      <c r="O42" s="41"/>
      <c r="P42" s="41"/>
      <c r="Q42" s="21"/>
      <c r="R42" s="43">
        <v>33</v>
      </c>
      <c r="S42" s="44"/>
      <c r="T42" s="44"/>
      <c r="U42" s="44"/>
      <c r="V42" s="44"/>
      <c r="W42" s="44"/>
      <c r="X42" s="44"/>
      <c r="Y42" s="44"/>
      <c r="Z42" s="44">
        <v>164379</v>
      </c>
      <c r="AA42" s="44"/>
      <c r="AB42" s="44"/>
      <c r="AC42" s="44"/>
      <c r="AD42" s="44"/>
      <c r="AE42" s="44"/>
      <c r="AF42" s="44"/>
      <c r="AG42" s="44"/>
      <c r="AH42" s="44"/>
      <c r="AI42" s="44"/>
      <c r="AJ42" s="51"/>
      <c r="AK42" s="47"/>
      <c r="AL42" s="48"/>
      <c r="AM42" s="5"/>
      <c r="AN42" s="5"/>
      <c r="AO42" s="5"/>
      <c r="AP42" s="5"/>
      <c r="AQ42" s="5"/>
      <c r="AR42" s="5"/>
      <c r="AS42" s="4"/>
      <c r="AT42" s="4"/>
      <c r="AU42" s="4"/>
      <c r="AV42" s="5"/>
      <c r="AW42" s="5"/>
      <c r="AX42" s="5"/>
      <c r="AY42" s="5"/>
      <c r="AZ42" s="5"/>
      <c r="BA42" s="21"/>
      <c r="BB42" s="8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</row>
    <row r="43" spans="1:71" s="40" customFormat="1" ht="12" customHeight="1">
      <c r="A43" s="47"/>
      <c r="B43" s="48"/>
      <c r="C43" s="45">
        <v>10000</v>
      </c>
      <c r="D43" s="41"/>
      <c r="E43" s="41"/>
      <c r="F43" s="41"/>
      <c r="G43" s="41"/>
      <c r="H43" s="41"/>
      <c r="I43" s="42" t="s">
        <v>24</v>
      </c>
      <c r="J43" s="42"/>
      <c r="K43" s="42"/>
      <c r="L43" s="41">
        <v>30000</v>
      </c>
      <c r="M43" s="41"/>
      <c r="N43" s="41"/>
      <c r="O43" s="41"/>
      <c r="P43" s="41"/>
      <c r="Q43" s="21"/>
      <c r="R43" s="43">
        <v>3</v>
      </c>
      <c r="S43" s="44"/>
      <c r="T43" s="44"/>
      <c r="U43" s="44"/>
      <c r="V43" s="44"/>
      <c r="W43" s="44"/>
      <c r="X43" s="44"/>
      <c r="Y43" s="44"/>
      <c r="Z43" s="44">
        <v>36289</v>
      </c>
      <c r="AA43" s="44"/>
      <c r="AB43" s="44"/>
      <c r="AC43" s="44"/>
      <c r="AD43" s="44"/>
      <c r="AE43" s="44"/>
      <c r="AF43" s="44"/>
      <c r="AG43" s="44"/>
      <c r="AH43" s="44"/>
      <c r="AI43" s="44"/>
      <c r="AJ43" s="51"/>
      <c r="AK43" s="47"/>
      <c r="AL43" s="48"/>
      <c r="AM43" s="5"/>
      <c r="AN43" s="5"/>
      <c r="AO43" s="5"/>
      <c r="AP43" s="5"/>
      <c r="AQ43" s="5"/>
      <c r="AR43" s="5"/>
      <c r="AS43" s="4"/>
      <c r="AT43" s="4"/>
      <c r="AU43" s="4"/>
      <c r="AV43" s="5"/>
      <c r="AW43" s="5"/>
      <c r="AX43" s="5"/>
      <c r="AY43" s="5"/>
      <c r="AZ43" s="5"/>
      <c r="BA43" s="21"/>
      <c r="BB43" s="8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</row>
    <row r="44" spans="1:71" s="40" customFormat="1" ht="12" customHeight="1">
      <c r="A44" s="47"/>
      <c r="B44" s="48"/>
      <c r="C44" s="41">
        <v>30000</v>
      </c>
      <c r="D44" s="41"/>
      <c r="E44" s="41"/>
      <c r="F44" s="41"/>
      <c r="G44" s="41"/>
      <c r="H44" s="41"/>
      <c r="I44" s="42" t="s">
        <v>24</v>
      </c>
      <c r="J44" s="42"/>
      <c r="K44" s="42"/>
      <c r="L44" s="41">
        <v>50000</v>
      </c>
      <c r="M44" s="41"/>
      <c r="N44" s="41"/>
      <c r="O44" s="41"/>
      <c r="P44" s="41"/>
      <c r="Q44" s="21"/>
      <c r="R44" s="43" t="s">
        <v>19</v>
      </c>
      <c r="S44" s="44"/>
      <c r="T44" s="44"/>
      <c r="U44" s="44"/>
      <c r="V44" s="44"/>
      <c r="W44" s="44"/>
      <c r="X44" s="44"/>
      <c r="Y44" s="44"/>
      <c r="Z44" s="44" t="s">
        <v>19</v>
      </c>
      <c r="AA44" s="44"/>
      <c r="AB44" s="44"/>
      <c r="AC44" s="44"/>
      <c r="AD44" s="44"/>
      <c r="AE44" s="44"/>
      <c r="AF44" s="44"/>
      <c r="AG44" s="44"/>
      <c r="AH44" s="44"/>
      <c r="AI44" s="44"/>
      <c r="AJ44" s="51"/>
      <c r="AK44" s="47"/>
      <c r="AL44" s="48"/>
      <c r="AM44" s="5"/>
      <c r="AN44" s="5"/>
      <c r="AO44" s="5"/>
      <c r="AP44" s="5"/>
      <c r="AQ44" s="5"/>
      <c r="AR44" s="5"/>
      <c r="AS44" s="4"/>
      <c r="AT44" s="4"/>
      <c r="AU44" s="4"/>
      <c r="AV44" s="5"/>
      <c r="AW44" s="5"/>
      <c r="AX44" s="5"/>
      <c r="AY44" s="5"/>
      <c r="AZ44" s="5"/>
      <c r="BA44" s="21"/>
      <c r="BB44" s="8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</row>
    <row r="45" spans="1:71" s="40" customFormat="1" ht="12" customHeight="1">
      <c r="A45" s="47"/>
      <c r="B45" s="48"/>
      <c r="C45" s="41">
        <v>50000</v>
      </c>
      <c r="D45" s="41"/>
      <c r="E45" s="41"/>
      <c r="F45" s="41"/>
      <c r="G45" s="41"/>
      <c r="H45" s="41"/>
      <c r="I45" s="42"/>
      <c r="J45" s="42"/>
      <c r="K45" s="42"/>
      <c r="L45" s="41"/>
      <c r="M45" s="41"/>
      <c r="N45" s="41"/>
      <c r="O45" s="41"/>
      <c r="P45" s="41"/>
      <c r="Q45" s="21"/>
      <c r="R45" s="43">
        <v>8</v>
      </c>
      <c r="S45" s="44"/>
      <c r="T45" s="44"/>
      <c r="U45" s="44"/>
      <c r="V45" s="44"/>
      <c r="W45" s="44"/>
      <c r="X45" s="44"/>
      <c r="Y45" s="44"/>
      <c r="Z45" s="44">
        <v>860367</v>
      </c>
      <c r="AA45" s="44"/>
      <c r="AB45" s="44"/>
      <c r="AC45" s="44"/>
      <c r="AD45" s="44"/>
      <c r="AE45" s="44"/>
      <c r="AF45" s="44"/>
      <c r="AG45" s="44"/>
      <c r="AH45" s="44"/>
      <c r="AI45" s="44"/>
      <c r="AJ45" s="51"/>
      <c r="AK45" s="47"/>
      <c r="AL45" s="48"/>
      <c r="AM45" s="5"/>
      <c r="AN45" s="5"/>
      <c r="AO45" s="5"/>
      <c r="AP45" s="5"/>
      <c r="AQ45" s="5"/>
      <c r="AR45" s="5"/>
      <c r="AS45" s="4"/>
      <c r="AT45" s="4"/>
      <c r="AU45" s="4"/>
      <c r="AV45" s="5"/>
      <c r="AW45" s="5"/>
      <c r="AX45" s="5"/>
      <c r="AY45" s="5"/>
      <c r="AZ45" s="5"/>
      <c r="BA45" s="21"/>
      <c r="BB45" s="8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</row>
    <row r="46" spans="1:71" s="40" customFormat="1" ht="12" customHeight="1">
      <c r="A46" s="58"/>
      <c r="B46" s="59"/>
      <c r="C46" s="22"/>
      <c r="D46" s="22"/>
      <c r="E46" s="22"/>
      <c r="F46" s="22"/>
      <c r="G46" s="22"/>
      <c r="H46" s="22"/>
      <c r="I46" s="23"/>
      <c r="J46" s="23"/>
      <c r="K46" s="23"/>
      <c r="L46" s="23"/>
      <c r="M46" s="23"/>
      <c r="N46" s="23"/>
      <c r="O46" s="23"/>
      <c r="P46" s="23"/>
      <c r="Q46" s="24"/>
      <c r="R46" s="12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61"/>
      <c r="AK46" s="58"/>
      <c r="AL46" s="59"/>
      <c r="AM46" s="22"/>
      <c r="AN46" s="22"/>
      <c r="AO46" s="22"/>
      <c r="AP46" s="22"/>
      <c r="AQ46" s="22"/>
      <c r="AR46" s="22"/>
      <c r="AS46" s="23"/>
      <c r="AT46" s="23"/>
      <c r="AU46" s="23"/>
      <c r="AV46" s="23"/>
      <c r="AW46" s="23"/>
      <c r="AX46" s="23"/>
      <c r="AY46" s="23"/>
      <c r="AZ46" s="23"/>
      <c r="BA46" s="24"/>
      <c r="BB46" s="12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</row>
    <row r="47" spans="1:71" s="40" customFormat="1" ht="12" customHeight="1">
      <c r="A47" s="47" t="s">
        <v>16</v>
      </c>
      <c r="B47" s="48"/>
      <c r="C47" s="32"/>
      <c r="D47" s="5"/>
      <c r="E47" s="5"/>
      <c r="F47" s="5"/>
      <c r="G47" s="5"/>
      <c r="H47" s="5"/>
      <c r="I47" s="34"/>
      <c r="J47" s="34"/>
      <c r="K47" s="34"/>
      <c r="L47" s="34"/>
      <c r="M47" s="34"/>
      <c r="N47" s="34"/>
      <c r="O47" s="34"/>
      <c r="P47" s="34"/>
      <c r="Q47" s="21"/>
      <c r="R47" s="8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51" t="s">
        <v>16</v>
      </c>
      <c r="AK47" s="47"/>
      <c r="AL47" s="48"/>
      <c r="AM47" s="32"/>
      <c r="AN47" s="5"/>
      <c r="AO47" s="5"/>
      <c r="AP47" s="5"/>
      <c r="AQ47" s="5"/>
      <c r="AR47" s="5"/>
      <c r="AS47" s="34"/>
      <c r="AT47" s="34"/>
      <c r="AU47" s="34"/>
      <c r="AV47" s="34"/>
      <c r="AW47" s="34"/>
      <c r="AX47" s="34"/>
      <c r="AY47" s="34"/>
      <c r="AZ47" s="34"/>
      <c r="BA47" s="21"/>
      <c r="BB47" s="8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</row>
    <row r="48" spans="1:71" s="40" customFormat="1" ht="12" customHeight="1">
      <c r="A48" s="47"/>
      <c r="B48" s="48"/>
      <c r="C48" s="53" t="s">
        <v>14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5"/>
      <c r="R48" s="43">
        <f>SUM(R51:Y57)</f>
        <v>95</v>
      </c>
      <c r="S48" s="44"/>
      <c r="T48" s="44"/>
      <c r="U48" s="44"/>
      <c r="V48" s="44"/>
      <c r="W48" s="44"/>
      <c r="X48" s="44"/>
      <c r="Y48" s="44"/>
      <c r="Z48" s="44">
        <f>SUM(Z51:AI57)</f>
        <v>69560</v>
      </c>
      <c r="AA48" s="44"/>
      <c r="AB48" s="44"/>
      <c r="AC48" s="44"/>
      <c r="AD48" s="44"/>
      <c r="AE48" s="44"/>
      <c r="AF48" s="44"/>
      <c r="AG48" s="44"/>
      <c r="AH48" s="44"/>
      <c r="AI48" s="44"/>
      <c r="AJ48" s="51"/>
      <c r="AK48" s="47"/>
      <c r="AL48" s="48"/>
      <c r="AM48" s="53" t="s">
        <v>14</v>
      </c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5"/>
      <c r="BB48" s="43" t="s">
        <v>19</v>
      </c>
      <c r="BC48" s="44"/>
      <c r="BD48" s="44"/>
      <c r="BE48" s="44"/>
      <c r="BF48" s="44"/>
      <c r="BG48" s="44"/>
      <c r="BH48" s="44"/>
      <c r="BI48" s="44"/>
      <c r="BJ48" s="44" t="s">
        <v>19</v>
      </c>
      <c r="BK48" s="44"/>
      <c r="BL48" s="44"/>
      <c r="BM48" s="44"/>
      <c r="BN48" s="44"/>
      <c r="BO48" s="44"/>
      <c r="BP48" s="44"/>
      <c r="BQ48" s="44"/>
      <c r="BR48" s="44"/>
      <c r="BS48" s="44"/>
    </row>
    <row r="49" spans="1:71" s="40" customFormat="1" ht="12" customHeight="1">
      <c r="A49" s="47"/>
      <c r="B49" s="48"/>
      <c r="C49" s="29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1"/>
      <c r="R49" s="8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51"/>
      <c r="AK49" s="47"/>
      <c r="AL49" s="48"/>
      <c r="AM49" s="4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1"/>
      <c r="BB49" s="8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</row>
    <row r="50" spans="1:71" s="40" customFormat="1" ht="12" customHeight="1">
      <c r="A50" s="47"/>
      <c r="B50" s="48"/>
      <c r="C50" s="46" t="s">
        <v>11</v>
      </c>
      <c r="D50" s="46"/>
      <c r="E50" s="46"/>
      <c r="F50" s="46"/>
      <c r="G50" s="46"/>
      <c r="H50" s="46"/>
      <c r="I50" s="42" t="s">
        <v>23</v>
      </c>
      <c r="J50" s="42"/>
      <c r="K50" s="42"/>
      <c r="L50" s="46" t="s">
        <v>12</v>
      </c>
      <c r="M50" s="46"/>
      <c r="N50" s="46"/>
      <c r="O50" s="46"/>
      <c r="P50" s="46"/>
      <c r="Q50" s="19"/>
      <c r="R50" s="8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51"/>
      <c r="AK50" s="47"/>
      <c r="AL50" s="48"/>
      <c r="AM50" s="46" t="s">
        <v>11</v>
      </c>
      <c r="AN50" s="46"/>
      <c r="AO50" s="46"/>
      <c r="AP50" s="46"/>
      <c r="AQ50" s="46"/>
      <c r="AR50" s="46"/>
      <c r="AS50" s="42" t="s">
        <v>23</v>
      </c>
      <c r="AT50" s="42"/>
      <c r="AU50" s="42"/>
      <c r="AV50" s="46" t="s">
        <v>12</v>
      </c>
      <c r="AW50" s="46"/>
      <c r="AX50" s="46"/>
      <c r="AY50" s="46"/>
      <c r="AZ50" s="46"/>
      <c r="BA50" s="19"/>
      <c r="BB50" s="8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</row>
    <row r="51" spans="1:71" s="40" customFormat="1" ht="12" customHeight="1">
      <c r="A51" s="47"/>
      <c r="B51" s="48"/>
      <c r="C51" s="45">
        <v>20</v>
      </c>
      <c r="D51" s="41"/>
      <c r="E51" s="41"/>
      <c r="F51" s="41"/>
      <c r="G51" s="41"/>
      <c r="H51" s="41"/>
      <c r="I51" s="42" t="s">
        <v>24</v>
      </c>
      <c r="J51" s="42"/>
      <c r="K51" s="42"/>
      <c r="L51" s="41">
        <v>100</v>
      </c>
      <c r="M51" s="41"/>
      <c r="N51" s="41"/>
      <c r="O51" s="41"/>
      <c r="P51" s="41"/>
      <c r="Q51" s="20"/>
      <c r="R51" s="43">
        <v>13</v>
      </c>
      <c r="S51" s="44"/>
      <c r="T51" s="44"/>
      <c r="U51" s="44"/>
      <c r="V51" s="44"/>
      <c r="W51" s="44"/>
      <c r="X51" s="44"/>
      <c r="Y51" s="44"/>
      <c r="Z51" s="44">
        <v>866</v>
      </c>
      <c r="AA51" s="44"/>
      <c r="AB51" s="44"/>
      <c r="AC51" s="44"/>
      <c r="AD51" s="44"/>
      <c r="AE51" s="44"/>
      <c r="AF51" s="44"/>
      <c r="AG51" s="44"/>
      <c r="AH51" s="44"/>
      <c r="AI51" s="44"/>
      <c r="AJ51" s="51"/>
      <c r="AK51" s="47"/>
      <c r="AL51" s="48"/>
      <c r="AM51" s="41">
        <v>20</v>
      </c>
      <c r="AN51" s="41"/>
      <c r="AO51" s="41"/>
      <c r="AP51" s="41"/>
      <c r="AQ51" s="41"/>
      <c r="AR51" s="41"/>
      <c r="AS51" s="42" t="s">
        <v>25</v>
      </c>
      <c r="AT51" s="42"/>
      <c r="AU51" s="42"/>
      <c r="AV51" s="41">
        <v>100</v>
      </c>
      <c r="AW51" s="41"/>
      <c r="AX51" s="41"/>
      <c r="AY51" s="41"/>
      <c r="AZ51" s="41"/>
      <c r="BA51" s="20"/>
      <c r="BB51" s="43" t="s">
        <v>19</v>
      </c>
      <c r="BC51" s="44"/>
      <c r="BD51" s="44"/>
      <c r="BE51" s="44"/>
      <c r="BF51" s="44"/>
      <c r="BG51" s="44"/>
      <c r="BH51" s="44"/>
      <c r="BI51" s="44"/>
      <c r="BJ51" s="44" t="s">
        <v>19</v>
      </c>
      <c r="BK51" s="44"/>
      <c r="BL51" s="44"/>
      <c r="BM51" s="44"/>
      <c r="BN51" s="44"/>
      <c r="BO51" s="44"/>
      <c r="BP51" s="44"/>
      <c r="BQ51" s="44"/>
      <c r="BR51" s="44"/>
      <c r="BS51" s="44"/>
    </row>
    <row r="52" spans="1:71" s="40" customFormat="1" ht="12" customHeight="1">
      <c r="A52" s="47"/>
      <c r="B52" s="48"/>
      <c r="C52" s="45">
        <v>100</v>
      </c>
      <c r="D52" s="41"/>
      <c r="E52" s="41"/>
      <c r="F52" s="41"/>
      <c r="G52" s="41"/>
      <c r="H52" s="41"/>
      <c r="I52" s="42" t="s">
        <v>24</v>
      </c>
      <c r="J52" s="42"/>
      <c r="K52" s="42"/>
      <c r="L52" s="41">
        <v>1000</v>
      </c>
      <c r="M52" s="41"/>
      <c r="N52" s="41"/>
      <c r="O52" s="41"/>
      <c r="P52" s="41"/>
      <c r="Q52" s="21"/>
      <c r="R52" s="43">
        <v>67</v>
      </c>
      <c r="S52" s="44"/>
      <c r="T52" s="44"/>
      <c r="U52" s="44"/>
      <c r="V52" s="44"/>
      <c r="W52" s="44"/>
      <c r="X52" s="44"/>
      <c r="Y52" s="44"/>
      <c r="Z52" s="44">
        <v>23773</v>
      </c>
      <c r="AA52" s="44"/>
      <c r="AB52" s="44"/>
      <c r="AC52" s="44"/>
      <c r="AD52" s="44"/>
      <c r="AE52" s="44"/>
      <c r="AF52" s="44"/>
      <c r="AG52" s="44"/>
      <c r="AH52" s="44"/>
      <c r="AI52" s="44"/>
      <c r="AJ52" s="51"/>
      <c r="AK52" s="47"/>
      <c r="AL52" s="48"/>
      <c r="AM52" s="41">
        <v>100</v>
      </c>
      <c r="AN52" s="41"/>
      <c r="AO52" s="41"/>
      <c r="AP52" s="41"/>
      <c r="AQ52" s="41"/>
      <c r="AR52" s="41"/>
      <c r="AS52" s="42"/>
      <c r="AT52" s="42"/>
      <c r="AU52" s="42"/>
      <c r="AV52" s="41" t="s">
        <v>23</v>
      </c>
      <c r="AW52" s="41"/>
      <c r="AX52" s="41"/>
      <c r="AY52" s="41"/>
      <c r="AZ52" s="41"/>
      <c r="BA52" s="21"/>
      <c r="BB52" s="43" t="s">
        <v>19</v>
      </c>
      <c r="BC52" s="44"/>
      <c r="BD52" s="44"/>
      <c r="BE52" s="44"/>
      <c r="BF52" s="44"/>
      <c r="BG52" s="44"/>
      <c r="BH52" s="44"/>
      <c r="BI52" s="44"/>
      <c r="BJ52" s="44" t="s">
        <v>19</v>
      </c>
      <c r="BK52" s="44"/>
      <c r="BL52" s="44"/>
      <c r="BM52" s="44"/>
      <c r="BN52" s="44"/>
      <c r="BO52" s="44"/>
      <c r="BP52" s="44"/>
      <c r="BQ52" s="44"/>
      <c r="BR52" s="44"/>
      <c r="BS52" s="44"/>
    </row>
    <row r="53" spans="1:71" s="40" customFormat="1" ht="12" customHeight="1">
      <c r="A53" s="47"/>
      <c r="B53" s="48"/>
      <c r="C53" s="45">
        <v>1000</v>
      </c>
      <c r="D53" s="41"/>
      <c r="E53" s="41"/>
      <c r="F53" s="41"/>
      <c r="G53" s="41"/>
      <c r="H53" s="41"/>
      <c r="I53" s="42" t="s">
        <v>24</v>
      </c>
      <c r="J53" s="42"/>
      <c r="K53" s="42"/>
      <c r="L53" s="41">
        <v>3000</v>
      </c>
      <c r="M53" s="41"/>
      <c r="N53" s="41"/>
      <c r="O53" s="41"/>
      <c r="P53" s="41"/>
      <c r="Q53" s="21"/>
      <c r="R53" s="43">
        <v>9</v>
      </c>
      <c r="S53" s="44"/>
      <c r="T53" s="44"/>
      <c r="U53" s="44"/>
      <c r="V53" s="44"/>
      <c r="W53" s="44"/>
      <c r="X53" s="44"/>
      <c r="Y53" s="44"/>
      <c r="Z53" s="44">
        <v>23317</v>
      </c>
      <c r="AA53" s="44"/>
      <c r="AB53" s="44"/>
      <c r="AC53" s="44"/>
      <c r="AD53" s="44"/>
      <c r="AE53" s="44"/>
      <c r="AF53" s="44"/>
      <c r="AG53" s="44"/>
      <c r="AH53" s="44"/>
      <c r="AI53" s="44"/>
      <c r="AJ53" s="51"/>
      <c r="AK53" s="47"/>
      <c r="AL53" s="48"/>
      <c r="AM53" s="5"/>
      <c r="AN53" s="5"/>
      <c r="AO53" s="5"/>
      <c r="AP53" s="5"/>
      <c r="AQ53" s="5"/>
      <c r="AR53" s="5"/>
      <c r="AS53" s="4"/>
      <c r="AT53" s="4"/>
      <c r="AU53" s="4"/>
      <c r="AV53" s="5"/>
      <c r="AW53" s="5"/>
      <c r="AX53" s="5"/>
      <c r="AY53" s="5"/>
      <c r="AZ53" s="5"/>
      <c r="BA53" s="21"/>
      <c r="BB53" s="8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</row>
    <row r="54" spans="1:71" s="40" customFormat="1" ht="12" customHeight="1">
      <c r="A54" s="47"/>
      <c r="B54" s="48"/>
      <c r="C54" s="45">
        <v>3000</v>
      </c>
      <c r="D54" s="41"/>
      <c r="E54" s="41"/>
      <c r="F54" s="41"/>
      <c r="G54" s="41"/>
      <c r="H54" s="41"/>
      <c r="I54" s="42" t="s">
        <v>24</v>
      </c>
      <c r="J54" s="42"/>
      <c r="K54" s="42"/>
      <c r="L54" s="41">
        <v>10000</v>
      </c>
      <c r="M54" s="41"/>
      <c r="N54" s="41"/>
      <c r="O54" s="41"/>
      <c r="P54" s="41"/>
      <c r="Q54" s="21"/>
      <c r="R54" s="43">
        <v>6</v>
      </c>
      <c r="S54" s="44"/>
      <c r="T54" s="44"/>
      <c r="U54" s="44"/>
      <c r="V54" s="44"/>
      <c r="W54" s="44"/>
      <c r="X54" s="44"/>
      <c r="Y54" s="44"/>
      <c r="Z54" s="44">
        <v>21604</v>
      </c>
      <c r="AA54" s="44"/>
      <c r="AB54" s="44"/>
      <c r="AC54" s="44"/>
      <c r="AD54" s="44"/>
      <c r="AE54" s="44"/>
      <c r="AF54" s="44"/>
      <c r="AG54" s="44"/>
      <c r="AH54" s="44"/>
      <c r="AI54" s="44"/>
      <c r="AJ54" s="51"/>
      <c r="AK54" s="47"/>
      <c r="AL54" s="48"/>
      <c r="AM54" s="5"/>
      <c r="AN54" s="5"/>
      <c r="AO54" s="5"/>
      <c r="AP54" s="5"/>
      <c r="AQ54" s="5"/>
      <c r="AR54" s="5"/>
      <c r="AS54" s="4"/>
      <c r="AT54" s="4"/>
      <c r="AU54" s="4"/>
      <c r="AV54" s="5"/>
      <c r="AW54" s="5"/>
      <c r="AX54" s="5"/>
      <c r="AY54" s="5"/>
      <c r="AZ54" s="5"/>
      <c r="BA54" s="21"/>
      <c r="BB54" s="8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</row>
    <row r="55" spans="1:71" s="40" customFormat="1" ht="12" customHeight="1">
      <c r="A55" s="47"/>
      <c r="B55" s="48"/>
      <c r="C55" s="45">
        <v>10000</v>
      </c>
      <c r="D55" s="41"/>
      <c r="E55" s="41"/>
      <c r="F55" s="41"/>
      <c r="G55" s="41"/>
      <c r="H55" s="41"/>
      <c r="I55" s="42" t="s">
        <v>24</v>
      </c>
      <c r="J55" s="42"/>
      <c r="K55" s="42"/>
      <c r="L55" s="41">
        <v>30000</v>
      </c>
      <c r="M55" s="41"/>
      <c r="N55" s="41"/>
      <c r="O55" s="41"/>
      <c r="P55" s="41"/>
      <c r="Q55" s="21"/>
      <c r="R55" s="43" t="s">
        <v>19</v>
      </c>
      <c r="S55" s="44"/>
      <c r="T55" s="44"/>
      <c r="U55" s="44"/>
      <c r="V55" s="44"/>
      <c r="W55" s="44"/>
      <c r="X55" s="44"/>
      <c r="Y55" s="44"/>
      <c r="Z55" s="44" t="s">
        <v>19</v>
      </c>
      <c r="AA55" s="44"/>
      <c r="AB55" s="44"/>
      <c r="AC55" s="44"/>
      <c r="AD55" s="44"/>
      <c r="AE55" s="44"/>
      <c r="AF55" s="44"/>
      <c r="AG55" s="44"/>
      <c r="AH55" s="44"/>
      <c r="AI55" s="44"/>
      <c r="AJ55" s="51"/>
      <c r="AK55" s="47"/>
      <c r="AL55" s="48"/>
      <c r="AM55" s="5"/>
      <c r="AN55" s="5"/>
      <c r="AO55" s="5"/>
      <c r="AP55" s="5"/>
      <c r="AQ55" s="5"/>
      <c r="AR55" s="5"/>
      <c r="AS55" s="4"/>
      <c r="AT55" s="4"/>
      <c r="AU55" s="4"/>
      <c r="AV55" s="5"/>
      <c r="AW55" s="5"/>
      <c r="AX55" s="5"/>
      <c r="AY55" s="5"/>
      <c r="AZ55" s="5"/>
      <c r="BA55" s="21"/>
      <c r="BB55" s="8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</row>
    <row r="56" spans="1:71" s="40" customFormat="1" ht="12" customHeight="1">
      <c r="A56" s="47"/>
      <c r="B56" s="48"/>
      <c r="C56" s="41">
        <v>30000</v>
      </c>
      <c r="D56" s="41"/>
      <c r="E56" s="41"/>
      <c r="F56" s="41"/>
      <c r="G56" s="41"/>
      <c r="H56" s="41"/>
      <c r="I56" s="42" t="s">
        <v>24</v>
      </c>
      <c r="J56" s="42"/>
      <c r="K56" s="42"/>
      <c r="L56" s="41">
        <v>50000</v>
      </c>
      <c r="M56" s="41"/>
      <c r="N56" s="41"/>
      <c r="O56" s="41"/>
      <c r="P56" s="41"/>
      <c r="Q56" s="21"/>
      <c r="R56" s="43" t="s">
        <v>19</v>
      </c>
      <c r="S56" s="44"/>
      <c r="T56" s="44"/>
      <c r="U56" s="44"/>
      <c r="V56" s="44"/>
      <c r="W56" s="44"/>
      <c r="X56" s="44"/>
      <c r="Y56" s="44"/>
      <c r="Z56" s="44" t="s">
        <v>19</v>
      </c>
      <c r="AA56" s="44"/>
      <c r="AB56" s="44"/>
      <c r="AC56" s="44"/>
      <c r="AD56" s="44"/>
      <c r="AE56" s="44"/>
      <c r="AF56" s="44"/>
      <c r="AG56" s="44"/>
      <c r="AH56" s="44"/>
      <c r="AI56" s="44"/>
      <c r="AJ56" s="51"/>
      <c r="AK56" s="47"/>
      <c r="AL56" s="48"/>
      <c r="AM56" s="5"/>
      <c r="AN56" s="5"/>
      <c r="AO56" s="5"/>
      <c r="AP56" s="5"/>
      <c r="AQ56" s="5"/>
      <c r="AR56" s="5"/>
      <c r="AS56" s="4"/>
      <c r="AT56" s="4"/>
      <c r="AU56" s="4"/>
      <c r="AV56" s="5"/>
      <c r="AW56" s="5"/>
      <c r="AX56" s="5"/>
      <c r="AY56" s="5"/>
      <c r="AZ56" s="5"/>
      <c r="BA56" s="21"/>
      <c r="BB56" s="8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</row>
    <row r="57" spans="1:71" s="40" customFormat="1" ht="12" customHeight="1">
      <c r="A57" s="47"/>
      <c r="B57" s="48"/>
      <c r="C57" s="41">
        <v>50000</v>
      </c>
      <c r="D57" s="41"/>
      <c r="E57" s="41"/>
      <c r="F57" s="41"/>
      <c r="G57" s="41"/>
      <c r="H57" s="41"/>
      <c r="I57" s="42"/>
      <c r="J57" s="42"/>
      <c r="K57" s="42"/>
      <c r="L57" s="41"/>
      <c r="M57" s="41"/>
      <c r="N57" s="41"/>
      <c r="O57" s="41"/>
      <c r="P57" s="41"/>
      <c r="Q57" s="21"/>
      <c r="R57" s="43" t="s">
        <v>19</v>
      </c>
      <c r="S57" s="44"/>
      <c r="T57" s="44"/>
      <c r="U57" s="44"/>
      <c r="V57" s="44"/>
      <c r="W57" s="44"/>
      <c r="X57" s="44"/>
      <c r="Y57" s="44"/>
      <c r="Z57" s="44" t="s">
        <v>19</v>
      </c>
      <c r="AA57" s="44"/>
      <c r="AB57" s="44"/>
      <c r="AC57" s="44"/>
      <c r="AD57" s="44"/>
      <c r="AE57" s="44"/>
      <c r="AF57" s="44"/>
      <c r="AG57" s="44"/>
      <c r="AH57" s="44"/>
      <c r="AI57" s="44"/>
      <c r="AJ57" s="51"/>
      <c r="AK57" s="47"/>
      <c r="AL57" s="48"/>
      <c r="AM57" s="5"/>
      <c r="AN57" s="5"/>
      <c r="AO57" s="5"/>
      <c r="AP57" s="5"/>
      <c r="AQ57" s="5"/>
      <c r="AR57" s="5"/>
      <c r="AS57" s="4"/>
      <c r="AT57" s="4"/>
      <c r="AU57" s="4"/>
      <c r="AV57" s="5"/>
      <c r="AW57" s="5"/>
      <c r="AX57" s="5"/>
      <c r="AY57" s="5"/>
      <c r="AZ57" s="5"/>
      <c r="BA57" s="21"/>
      <c r="BB57" s="8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</row>
    <row r="58" spans="1:71" s="40" customFormat="1" ht="12" customHeight="1" thickBot="1">
      <c r="A58" s="49"/>
      <c r="B58" s="50"/>
      <c r="C58" s="35"/>
      <c r="D58" s="36"/>
      <c r="E58" s="36"/>
      <c r="F58" s="36"/>
      <c r="G58" s="36"/>
      <c r="H58" s="36"/>
      <c r="I58" s="37"/>
      <c r="J58" s="37"/>
      <c r="K58" s="37"/>
      <c r="L58" s="37"/>
      <c r="M58" s="37"/>
      <c r="N58" s="37"/>
      <c r="O58" s="37"/>
      <c r="P58" s="37"/>
      <c r="Q58" s="38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52"/>
      <c r="AK58" s="49"/>
      <c r="AL58" s="50"/>
      <c r="AM58" s="35"/>
      <c r="AN58" s="36"/>
      <c r="AO58" s="36"/>
      <c r="AP58" s="36"/>
      <c r="AQ58" s="36"/>
      <c r="AR58" s="36"/>
      <c r="AS58" s="37"/>
      <c r="AT58" s="37"/>
      <c r="AU58" s="37"/>
      <c r="AV58" s="37"/>
      <c r="AW58" s="37"/>
      <c r="AX58" s="37"/>
      <c r="AY58" s="37"/>
      <c r="AZ58" s="37"/>
      <c r="BA58" s="38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</row>
  </sheetData>
  <mergeCells count="256">
    <mergeCell ref="A7:AI7"/>
    <mergeCell ref="AJ7:BS7"/>
    <mergeCell ref="A8:Q8"/>
    <mergeCell ref="R8:Y8"/>
    <mergeCell ref="Z8:AI8"/>
    <mergeCell ref="AJ8:BA8"/>
    <mergeCell ref="BB8:BI8"/>
    <mergeCell ref="BJ8:BS8"/>
    <mergeCell ref="A9:B22"/>
    <mergeCell ref="AJ9:AL22"/>
    <mergeCell ref="C10:Q10"/>
    <mergeCell ref="R10:Y10"/>
    <mergeCell ref="Z10:AI10"/>
    <mergeCell ref="AM10:BA10"/>
    <mergeCell ref="C12:Q12"/>
    <mergeCell ref="R12:Y12"/>
    <mergeCell ref="Z12:AI12"/>
    <mergeCell ref="AM12:BA12"/>
    <mergeCell ref="BB10:BI10"/>
    <mergeCell ref="BJ10:BS10"/>
    <mergeCell ref="C11:Q11"/>
    <mergeCell ref="R11:Y11"/>
    <mergeCell ref="Z11:AI11"/>
    <mergeCell ref="AM11:BA11"/>
    <mergeCell ref="BB11:BI11"/>
    <mergeCell ref="BJ11:BS11"/>
    <mergeCell ref="BB12:BI12"/>
    <mergeCell ref="BJ12:BS12"/>
    <mergeCell ref="C14:H14"/>
    <mergeCell ref="I14:K14"/>
    <mergeCell ref="L14:P14"/>
    <mergeCell ref="AM14:AR14"/>
    <mergeCell ref="AS14:AU14"/>
    <mergeCell ref="AV14:AZ14"/>
    <mergeCell ref="C15:H15"/>
    <mergeCell ref="I15:K15"/>
    <mergeCell ref="L15:P15"/>
    <mergeCell ref="R15:Y15"/>
    <mergeCell ref="Z15:AI15"/>
    <mergeCell ref="AM15:AR15"/>
    <mergeCell ref="AS15:AU15"/>
    <mergeCell ref="AV15:AZ15"/>
    <mergeCell ref="BB15:BI15"/>
    <mergeCell ref="BJ15:BS15"/>
    <mergeCell ref="C16:H16"/>
    <mergeCell ref="I16:K16"/>
    <mergeCell ref="L16:P16"/>
    <mergeCell ref="R16:Y16"/>
    <mergeCell ref="Z16:AI16"/>
    <mergeCell ref="AM16:AR16"/>
    <mergeCell ref="AS16:AU16"/>
    <mergeCell ref="AV16:AZ16"/>
    <mergeCell ref="BB16:BI16"/>
    <mergeCell ref="BJ16:BS16"/>
    <mergeCell ref="C17:H17"/>
    <mergeCell ref="I17:K17"/>
    <mergeCell ref="L17:P17"/>
    <mergeCell ref="R17:Y17"/>
    <mergeCell ref="Z17:AI17"/>
    <mergeCell ref="C18:H18"/>
    <mergeCell ref="I18:K18"/>
    <mergeCell ref="L18:P18"/>
    <mergeCell ref="R18:Y18"/>
    <mergeCell ref="Z18:AI18"/>
    <mergeCell ref="C19:H19"/>
    <mergeCell ref="I19:K19"/>
    <mergeCell ref="L19:P19"/>
    <mergeCell ref="R19:Y19"/>
    <mergeCell ref="Z19:AI19"/>
    <mergeCell ref="C20:H20"/>
    <mergeCell ref="I20:K20"/>
    <mergeCell ref="L20:P20"/>
    <mergeCell ref="R20:Y20"/>
    <mergeCell ref="Z20:AI20"/>
    <mergeCell ref="C21:H21"/>
    <mergeCell ref="I21:K21"/>
    <mergeCell ref="L21:P21"/>
    <mergeCell ref="R21:Y21"/>
    <mergeCell ref="Z21:AI21"/>
    <mergeCell ref="A23:B34"/>
    <mergeCell ref="AJ23:AL34"/>
    <mergeCell ref="C24:Q24"/>
    <mergeCell ref="R24:Y24"/>
    <mergeCell ref="Z24:AI24"/>
    <mergeCell ref="AM24:BA24"/>
    <mergeCell ref="C27:H27"/>
    <mergeCell ref="I27:K27"/>
    <mergeCell ref="L27:P27"/>
    <mergeCell ref="R27:Y27"/>
    <mergeCell ref="C26:H26"/>
    <mergeCell ref="I26:K26"/>
    <mergeCell ref="L26:P26"/>
    <mergeCell ref="AM26:AR26"/>
    <mergeCell ref="AS26:AU26"/>
    <mergeCell ref="AV26:AZ26"/>
    <mergeCell ref="AS27:AU27"/>
    <mergeCell ref="AV27:AZ27"/>
    <mergeCell ref="BB27:BI27"/>
    <mergeCell ref="BJ27:BS27"/>
    <mergeCell ref="BB24:BI24"/>
    <mergeCell ref="BJ24:BS24"/>
    <mergeCell ref="I28:K28"/>
    <mergeCell ref="L28:P28"/>
    <mergeCell ref="R28:Y28"/>
    <mergeCell ref="Z28:AI28"/>
    <mergeCell ref="AM28:AR28"/>
    <mergeCell ref="Z27:AI27"/>
    <mergeCell ref="AM27:AR27"/>
    <mergeCell ref="AS28:AU28"/>
    <mergeCell ref="AV28:AZ28"/>
    <mergeCell ref="BB28:BI28"/>
    <mergeCell ref="BJ28:BS28"/>
    <mergeCell ref="C29:H29"/>
    <mergeCell ref="I29:K29"/>
    <mergeCell ref="L29:P29"/>
    <mergeCell ref="R29:Y29"/>
    <mergeCell ref="Z29:AI29"/>
    <mergeCell ref="C28:H28"/>
    <mergeCell ref="C30:H30"/>
    <mergeCell ref="I30:K30"/>
    <mergeCell ref="L30:P30"/>
    <mergeCell ref="R30:Y30"/>
    <mergeCell ref="Z30:AI30"/>
    <mergeCell ref="C31:H31"/>
    <mergeCell ref="I31:K31"/>
    <mergeCell ref="L31:P31"/>
    <mergeCell ref="R31:Y31"/>
    <mergeCell ref="Z31:AI31"/>
    <mergeCell ref="C32:H32"/>
    <mergeCell ref="I32:K32"/>
    <mergeCell ref="L32:P32"/>
    <mergeCell ref="R32:Y32"/>
    <mergeCell ref="Z32:AI32"/>
    <mergeCell ref="C33:H33"/>
    <mergeCell ref="I33:K33"/>
    <mergeCell ref="L33:P33"/>
    <mergeCell ref="R33:Y33"/>
    <mergeCell ref="Z33:AI33"/>
    <mergeCell ref="A35:B46"/>
    <mergeCell ref="AJ35:AL46"/>
    <mergeCell ref="C36:Q36"/>
    <mergeCell ref="R36:Y36"/>
    <mergeCell ref="Z36:AI36"/>
    <mergeCell ref="AM36:BA36"/>
    <mergeCell ref="C39:H39"/>
    <mergeCell ref="I39:K39"/>
    <mergeCell ref="L39:P39"/>
    <mergeCell ref="R39:Y39"/>
    <mergeCell ref="C38:H38"/>
    <mergeCell ref="I38:K38"/>
    <mergeCell ref="L38:P38"/>
    <mergeCell ref="AM38:AR38"/>
    <mergeCell ref="AS38:AU38"/>
    <mergeCell ref="AV38:AZ38"/>
    <mergeCell ref="AS39:AU39"/>
    <mergeCell ref="AV39:AZ39"/>
    <mergeCell ref="BB39:BI39"/>
    <mergeCell ref="BJ39:BS39"/>
    <mergeCell ref="BB36:BI36"/>
    <mergeCell ref="BJ36:BS36"/>
    <mergeCell ref="I40:K40"/>
    <mergeCell ref="L40:P40"/>
    <mergeCell ref="R40:Y40"/>
    <mergeCell ref="Z40:AI40"/>
    <mergeCell ref="AM40:AR40"/>
    <mergeCell ref="Z39:AI39"/>
    <mergeCell ref="AM39:AR39"/>
    <mergeCell ref="AS40:AU40"/>
    <mergeCell ref="AV40:AZ40"/>
    <mergeCell ref="BB40:BI40"/>
    <mergeCell ref="BJ40:BS40"/>
    <mergeCell ref="C41:H41"/>
    <mergeCell ref="I41:K41"/>
    <mergeCell ref="L41:P41"/>
    <mergeCell ref="R41:Y41"/>
    <mergeCell ref="Z41:AI41"/>
    <mergeCell ref="C40:H40"/>
    <mergeCell ref="C42:H42"/>
    <mergeCell ref="I42:K42"/>
    <mergeCell ref="L42:P42"/>
    <mergeCell ref="R42:Y42"/>
    <mergeCell ref="Z42:AI42"/>
    <mergeCell ref="C43:H43"/>
    <mergeCell ref="I43:K43"/>
    <mergeCell ref="L43:P43"/>
    <mergeCell ref="R43:Y43"/>
    <mergeCell ref="Z43:AI43"/>
    <mergeCell ref="C44:H44"/>
    <mergeCell ref="I44:K44"/>
    <mergeCell ref="L44:P44"/>
    <mergeCell ref="R44:Y44"/>
    <mergeCell ref="Z44:AI44"/>
    <mergeCell ref="C45:H45"/>
    <mergeCell ref="I45:K45"/>
    <mergeCell ref="L45:P45"/>
    <mergeCell ref="R45:Y45"/>
    <mergeCell ref="Z45:AI45"/>
    <mergeCell ref="A47:B58"/>
    <mergeCell ref="AJ47:AL58"/>
    <mergeCell ref="C48:Q48"/>
    <mergeCell ref="R48:Y48"/>
    <mergeCell ref="Z48:AI48"/>
    <mergeCell ref="AM48:BA48"/>
    <mergeCell ref="C51:H51"/>
    <mergeCell ref="I51:K51"/>
    <mergeCell ref="L51:P51"/>
    <mergeCell ref="R51:Y51"/>
    <mergeCell ref="C50:H50"/>
    <mergeCell ref="I50:K50"/>
    <mergeCell ref="L50:P50"/>
    <mergeCell ref="AM50:AR50"/>
    <mergeCell ref="AS50:AU50"/>
    <mergeCell ref="AV50:AZ50"/>
    <mergeCell ref="AS51:AU51"/>
    <mergeCell ref="AV51:AZ51"/>
    <mergeCell ref="BB51:BI51"/>
    <mergeCell ref="BJ51:BS51"/>
    <mergeCell ref="BB48:BI48"/>
    <mergeCell ref="BJ48:BS48"/>
    <mergeCell ref="I52:K52"/>
    <mergeCell ref="L52:P52"/>
    <mergeCell ref="R52:Y52"/>
    <mergeCell ref="Z52:AI52"/>
    <mergeCell ref="AM52:AR52"/>
    <mergeCell ref="Z51:AI51"/>
    <mergeCell ref="AM51:AR51"/>
    <mergeCell ref="AS52:AU52"/>
    <mergeCell ref="AV52:AZ52"/>
    <mergeCell ref="BB52:BI52"/>
    <mergeCell ref="BJ52:BS52"/>
    <mergeCell ref="C53:H53"/>
    <mergeCell ref="I53:K53"/>
    <mergeCell ref="L53:P53"/>
    <mergeCell ref="R53:Y53"/>
    <mergeCell ref="Z53:AI53"/>
    <mergeCell ref="C52:H52"/>
    <mergeCell ref="C54:H54"/>
    <mergeCell ref="I54:K54"/>
    <mergeCell ref="L54:P54"/>
    <mergeCell ref="R54:Y54"/>
    <mergeCell ref="Z54:AI54"/>
    <mergeCell ref="C55:H55"/>
    <mergeCell ref="I55:K55"/>
    <mergeCell ref="L55:P55"/>
    <mergeCell ref="R55:Y55"/>
    <mergeCell ref="Z55:AI55"/>
    <mergeCell ref="C56:H56"/>
    <mergeCell ref="I56:K56"/>
    <mergeCell ref="L56:P56"/>
    <mergeCell ref="R56:Y56"/>
    <mergeCell ref="Z56:AI56"/>
    <mergeCell ref="C57:H57"/>
    <mergeCell ref="I57:K57"/>
    <mergeCell ref="L57:P57"/>
    <mergeCell ref="R57:Y57"/>
    <mergeCell ref="Z57:AI57"/>
  </mergeCells>
  <phoneticPr fontId="2"/>
  <dataValidations count="1">
    <dataValidation imeMode="off" allowBlank="1" showInputMessage="1" showErrorMessage="1" sqref="R10:AI58 BB10:BS58"/>
  </dataValidations>
  <pageMargins left="0.39370078740157483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9-9</vt:lpstr>
      <vt:lpstr>'9-9'!Print_Area</vt:lpstr>
    </vt:vector>
  </TitlesOfParts>
  <Company>愛媛県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nakagoe-takashi</dc:creator>
  <cp:lastModifiedBy>User</cp:lastModifiedBy>
  <cp:lastPrinted>2019-03-04T07:18:11Z</cp:lastPrinted>
  <dcterms:created xsi:type="dcterms:W3CDTF">2001-12-17T08:05:29Z</dcterms:created>
  <dcterms:modified xsi:type="dcterms:W3CDTF">2020-02-25T08:30:39Z</dcterms:modified>
</cp:coreProperties>
</file>