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経済統計係_12Ｇ\■オープンデータカタログ\学校基本調査（統計表単位）\（学校基本）中等教育学校の状況\〇\"/>
    </mc:Choice>
  </mc:AlternateContent>
  <bookViews>
    <workbookView xWindow="-15" yWindow="-15" windowWidth="15330" windowHeight="4350" activeTab="4"/>
  </bookViews>
  <sheets>
    <sheet name="平成16年度" sheetId="1" r:id="rId1"/>
    <sheet name="平成17年度" sheetId="2" r:id="rId2"/>
    <sheet name="平成18年度" sheetId="3" r:id="rId3"/>
    <sheet name="平成19年度" sheetId="4" r:id="rId4"/>
    <sheet name="平成20年度" sheetId="5" r:id="rId5"/>
  </sheets>
  <definedNames>
    <definedName name="_xlnm.Print_Area" localSheetId="0">平成16年度!$A$1:$N$8</definedName>
  </definedNames>
  <calcPr calcId="0"/>
</workbook>
</file>

<file path=xl/calcChain.xml><?xml version="1.0" encoding="utf-8"?>
<calcChain xmlns="http://schemas.openxmlformats.org/spreadsheetml/2006/main">
  <c r="C5" i="3" l="1"/>
  <c r="F5" i="3"/>
  <c r="I5" i="3"/>
  <c r="C6" i="3"/>
  <c r="F6" i="3"/>
  <c r="I6" i="3"/>
  <c r="B7" i="3"/>
  <c r="C7" i="3"/>
  <c r="D7" i="3"/>
  <c r="E7" i="3"/>
  <c r="F7" i="3"/>
  <c r="G7" i="3"/>
  <c r="H7" i="3"/>
  <c r="I7" i="3"/>
  <c r="J7" i="3"/>
  <c r="K7" i="3"/>
  <c r="L7" i="3"/>
  <c r="M7" i="3"/>
  <c r="C9" i="3"/>
  <c r="F9" i="3"/>
  <c r="I9" i="3"/>
  <c r="C10" i="3"/>
  <c r="F10" i="3"/>
  <c r="I10" i="3"/>
  <c r="C11" i="3"/>
  <c r="F11" i="3"/>
  <c r="I11" i="3"/>
  <c r="B7" i="4"/>
  <c r="C7" i="4"/>
  <c r="D7" i="4"/>
  <c r="E7" i="4"/>
  <c r="F7" i="4"/>
  <c r="G7" i="4"/>
  <c r="H7" i="4"/>
  <c r="I7" i="4"/>
  <c r="J7" i="4"/>
  <c r="K7" i="4"/>
  <c r="L7" i="4"/>
  <c r="M7" i="4"/>
</calcChain>
</file>

<file path=xl/sharedStrings.xml><?xml version="1.0" encoding="utf-8"?>
<sst xmlns="http://schemas.openxmlformats.org/spreadsheetml/2006/main" count="115" uniqueCount="26">
  <si>
    <t>別表３　　中等教育学校</t>
  </si>
  <si>
    <t>生　　　　　徒　　　　　数</t>
  </si>
  <si>
    <t>市町村等</t>
  </si>
  <si>
    <t>学校数</t>
  </si>
  <si>
    <t>前期課程</t>
  </si>
  <si>
    <t>後期課程</t>
  </si>
  <si>
    <t>教  員  数</t>
  </si>
  <si>
    <t>職  員  数</t>
  </si>
  <si>
    <t>計</t>
  </si>
  <si>
    <t>男</t>
  </si>
  <si>
    <t>女</t>
  </si>
  <si>
    <t>（ 本務者 ）</t>
  </si>
  <si>
    <t>県計</t>
  </si>
  <si>
    <t>松山市</t>
  </si>
  <si>
    <t>公          立</t>
  </si>
  <si>
    <t>私          立</t>
  </si>
  <si>
    <t>県          計</t>
  </si>
  <si>
    <t>松   山   市</t>
  </si>
  <si>
    <t>今   治   市</t>
  </si>
  <si>
    <t>宇 和 島 市</t>
  </si>
  <si>
    <t xml:space="preserve"> </t>
  </si>
  <si>
    <t>別表5　　中等教育学校</t>
  </si>
  <si>
    <t>区分</t>
  </si>
  <si>
    <t xml:space="preserve"> 計</t>
  </si>
  <si>
    <t>公立</t>
  </si>
  <si>
    <t>私立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</si>
</sst>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4"/>
      <color indexed="8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38" fontId="2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/>
    <xf numFmtId="0" fontId="4" fillId="2" borderId="1" xfId="0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vertical="center"/>
    </xf>
    <xf numFmtId="38" fontId="3" fillId="2" borderId="4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left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vertical="center"/>
    </xf>
    <xf numFmtId="38" fontId="3" fillId="0" borderId="5" xfId="1" applyFont="1" applyFill="1" applyBorder="1"/>
    <xf numFmtId="38" fontId="3" fillId="2" borderId="5" xfId="1" applyFont="1" applyFill="1" applyBorder="1" applyAlignment="1">
      <alignment horizontal="center"/>
    </xf>
    <xf numFmtId="38" fontId="3" fillId="2" borderId="6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2" borderId="8" xfId="1" applyFont="1" applyFill="1" applyBorder="1" applyAlignment="1">
      <alignment horizontal="left" vertical="center"/>
    </xf>
    <xf numFmtId="38" fontId="3" fillId="2" borderId="9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3" fillId="2" borderId="11" xfId="1" applyFont="1" applyFill="1" applyBorder="1"/>
    <xf numFmtId="38" fontId="3" fillId="2" borderId="12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/>
    <xf numFmtId="38" fontId="5" fillId="0" borderId="0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6" xfId="1" applyFont="1" applyFill="1" applyBorder="1"/>
    <xf numFmtId="38" fontId="5" fillId="0" borderId="0" xfId="1" applyFont="1" applyFill="1" applyBorder="1"/>
    <xf numFmtId="38" fontId="5" fillId="0" borderId="13" xfId="1" applyFont="1" applyFill="1" applyBorder="1"/>
    <xf numFmtId="38" fontId="5" fillId="0" borderId="11" xfId="1" applyFont="1" applyFill="1" applyBorder="1"/>
    <xf numFmtId="38" fontId="3" fillId="0" borderId="0" xfId="1" applyFont="1" applyFill="1" applyAlignment="1"/>
    <xf numFmtId="38" fontId="3" fillId="0" borderId="5" xfId="1" applyFont="1" applyFill="1" applyBorder="1" applyAlignment="1"/>
    <xf numFmtId="38" fontId="3" fillId="2" borderId="11" xfId="1" applyFont="1" applyFill="1" applyBorder="1" applyAlignment="1"/>
    <xf numFmtId="38" fontId="5" fillId="0" borderId="6" xfId="1" applyFont="1" applyFill="1" applyBorder="1" applyAlignment="1"/>
    <xf numFmtId="38" fontId="5" fillId="0" borderId="0" xfId="1" applyFont="1" applyFill="1" applyBorder="1" applyAlignment="1"/>
    <xf numFmtId="38" fontId="5" fillId="0" borderId="13" xfId="1" applyFont="1" applyFill="1" applyBorder="1" applyAlignment="1"/>
    <xf numFmtId="38" fontId="5" fillId="0" borderId="11" xfId="1" applyFont="1" applyFill="1" applyBorder="1" applyAlignment="1"/>
    <xf numFmtId="38" fontId="3" fillId="0" borderId="0" xfId="1" applyFont="1" applyFill="1" applyBorder="1" applyAlignment="1"/>
    <xf numFmtId="38" fontId="3" fillId="3" borderId="0" xfId="1" applyFont="1" applyFill="1" applyAlignment="1"/>
    <xf numFmtId="38" fontId="7" fillId="0" borderId="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38" fontId="7" fillId="0" borderId="5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vertical="center"/>
    </xf>
    <xf numFmtId="38" fontId="7" fillId="0" borderId="10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38" fontId="8" fillId="0" borderId="14" xfId="1" applyFont="1" applyFill="1" applyBorder="1" applyAlignment="1">
      <alignment horizontal="right" vertical="center"/>
    </xf>
    <xf numFmtId="38" fontId="8" fillId="0" borderId="12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3" fillId="0" borderId="5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zoomScale="80" workbookViewId="0">
      <pane xSplit="1" topLeftCell="B1" activePane="topRight" state="frozen"/>
      <selection pane="topRight" activeCell="C26" sqref="C26"/>
    </sheetView>
  </sheetViews>
  <sheetFormatPr defaultRowHeight="14.25" x14ac:dyDescent="0.15"/>
  <cols>
    <col min="1" max="1" width="17.375" style="3" customWidth="1"/>
    <col min="2" max="13" width="12" style="3" customWidth="1"/>
    <col min="14" max="14" width="12.125" style="3" customWidth="1"/>
    <col min="15" max="18" width="7.375" style="3" customWidth="1"/>
    <col min="19" max="19" width="7.875" style="3" customWidth="1"/>
    <col min="20" max="20" width="7.375" style="3" customWidth="1"/>
    <col min="21" max="31" width="5.625" style="3" customWidth="1"/>
    <col min="32" max="16384" width="9" style="3"/>
  </cols>
  <sheetData>
    <row r="1" spans="1:14" x14ac:dyDescent="0.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15">
      <c r="A2" s="4"/>
      <c r="B2" s="5"/>
      <c r="C2" s="6"/>
      <c r="D2" s="7"/>
      <c r="E2" s="7"/>
      <c r="F2" s="8" t="s">
        <v>1</v>
      </c>
      <c r="G2" s="9"/>
      <c r="H2" s="9"/>
      <c r="I2" s="7"/>
      <c r="J2" s="7"/>
      <c r="K2" s="7"/>
      <c r="L2" s="10"/>
      <c r="M2" s="10"/>
      <c r="N2" s="11"/>
    </row>
    <row r="3" spans="1:14" x14ac:dyDescent="0.15">
      <c r="A3" s="12" t="s">
        <v>2</v>
      </c>
      <c r="B3" s="13" t="s">
        <v>3</v>
      </c>
      <c r="C3" s="14"/>
      <c r="D3" s="10"/>
      <c r="E3" s="15"/>
      <c r="F3" s="16"/>
      <c r="G3" s="7" t="s">
        <v>4</v>
      </c>
      <c r="H3" s="17"/>
      <c r="I3" s="16"/>
      <c r="J3" s="7" t="s">
        <v>5</v>
      </c>
      <c r="K3" s="7"/>
      <c r="L3" s="13" t="s">
        <v>6</v>
      </c>
      <c r="M3" s="13" t="s">
        <v>7</v>
      </c>
      <c r="N3" s="11"/>
    </row>
    <row r="4" spans="1:14" x14ac:dyDescent="0.15">
      <c r="A4" s="18"/>
      <c r="B4" s="19"/>
      <c r="C4" s="20" t="s">
        <v>8</v>
      </c>
      <c r="D4" s="21" t="s">
        <v>9</v>
      </c>
      <c r="E4" s="22" t="s">
        <v>10</v>
      </c>
      <c r="F4" s="21" t="s">
        <v>8</v>
      </c>
      <c r="G4" s="21" t="s">
        <v>9</v>
      </c>
      <c r="H4" s="21" t="s">
        <v>10</v>
      </c>
      <c r="I4" s="21" t="s">
        <v>8</v>
      </c>
      <c r="J4" s="21" t="s">
        <v>9</v>
      </c>
      <c r="K4" s="22" t="s">
        <v>10</v>
      </c>
      <c r="L4" s="21" t="s">
        <v>11</v>
      </c>
      <c r="M4" s="21" t="s">
        <v>11</v>
      </c>
      <c r="N4" s="11"/>
    </row>
    <row r="5" spans="1:14" x14ac:dyDescent="0.15">
      <c r="A5" s="23" t="s">
        <v>12</v>
      </c>
      <c r="B5" s="33">
        <v>2</v>
      </c>
      <c r="C5" s="34">
        <v>700</v>
      </c>
      <c r="D5" s="34">
        <v>340</v>
      </c>
      <c r="E5" s="34">
        <v>360</v>
      </c>
      <c r="F5" s="34">
        <v>454</v>
      </c>
      <c r="G5" s="34">
        <v>217</v>
      </c>
      <c r="H5" s="34">
        <v>237</v>
      </c>
      <c r="I5" s="34">
        <v>246</v>
      </c>
      <c r="J5" s="34">
        <v>123</v>
      </c>
      <c r="K5" s="34">
        <v>123</v>
      </c>
      <c r="L5" s="34">
        <v>57</v>
      </c>
      <c r="M5" s="35">
        <v>6</v>
      </c>
      <c r="N5" s="11"/>
    </row>
    <row r="6" spans="1:14" ht="8.25" customHeight="1" x14ac:dyDescent="0.15">
      <c r="A6" s="23"/>
      <c r="B6" s="33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11"/>
    </row>
    <row r="7" spans="1:14" x14ac:dyDescent="0.15">
      <c r="A7" s="24" t="s">
        <v>13</v>
      </c>
      <c r="B7" s="36">
        <v>2</v>
      </c>
      <c r="C7" s="31">
        <v>700</v>
      </c>
      <c r="D7" s="31">
        <v>340</v>
      </c>
      <c r="E7" s="31">
        <v>360</v>
      </c>
      <c r="F7" s="31">
        <v>454</v>
      </c>
      <c r="G7" s="31">
        <v>217</v>
      </c>
      <c r="H7" s="31">
        <v>237</v>
      </c>
      <c r="I7" s="31">
        <v>246</v>
      </c>
      <c r="J7" s="31">
        <v>123</v>
      </c>
      <c r="K7" s="31">
        <v>123</v>
      </c>
      <c r="L7" s="31">
        <v>57</v>
      </c>
      <c r="M7" s="32">
        <v>6</v>
      </c>
      <c r="N7" s="11"/>
    </row>
    <row r="8" spans="1:14" ht="8.25" customHeight="1" x14ac:dyDescent="0.15">
      <c r="A8" s="25"/>
      <c r="B8" s="25"/>
      <c r="C8" s="26"/>
      <c r="D8" s="26"/>
      <c r="E8" s="26"/>
      <c r="F8" s="27"/>
      <c r="G8" s="27"/>
      <c r="H8" s="27"/>
      <c r="I8" s="27"/>
      <c r="J8" s="27"/>
      <c r="K8" s="27"/>
      <c r="L8" s="26"/>
      <c r="M8" s="26"/>
      <c r="N8" s="28"/>
    </row>
  </sheetData>
  <phoneticPr fontId="6"/>
  <pageMargins left="0.59055118110236227" right="0" top="0.53" bottom="0.19685039370078741" header="0.51181102362204722" footer="0.51181102362204722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="80" workbookViewId="0">
      <selection activeCell="H20" sqref="H20"/>
    </sheetView>
  </sheetViews>
  <sheetFormatPr defaultRowHeight="14.25" x14ac:dyDescent="0.15"/>
  <cols>
    <col min="1" max="1" width="17.375" style="45" customWidth="1"/>
    <col min="2" max="13" width="12" style="45" customWidth="1"/>
    <col min="14" max="14" width="12.125" style="45" customWidth="1"/>
    <col min="15" max="18" width="7.375" style="45" customWidth="1"/>
    <col min="19" max="19" width="7.875" style="45" customWidth="1"/>
    <col min="20" max="20" width="7.375" style="45" customWidth="1"/>
    <col min="21" max="31" width="5.625" style="45" customWidth="1"/>
    <col min="32" max="16384" width="9" style="45"/>
  </cols>
  <sheetData>
    <row r="1" spans="1:14" x14ac:dyDescent="0.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7"/>
      <c r="N1" s="37"/>
    </row>
    <row r="2" spans="1:14" x14ac:dyDescent="0.15">
      <c r="A2" s="4"/>
      <c r="B2" s="5"/>
      <c r="C2" s="6"/>
      <c r="D2" s="7"/>
      <c r="E2" s="7"/>
      <c r="F2" s="8" t="s">
        <v>1</v>
      </c>
      <c r="G2" s="9"/>
      <c r="H2" s="9"/>
      <c r="I2" s="7"/>
      <c r="J2" s="7"/>
      <c r="K2" s="7"/>
      <c r="L2" s="10"/>
      <c r="M2" s="10"/>
      <c r="N2" s="38"/>
    </row>
    <row r="3" spans="1:14" x14ac:dyDescent="0.15">
      <c r="A3" s="12" t="s">
        <v>2</v>
      </c>
      <c r="B3" s="13" t="s">
        <v>3</v>
      </c>
      <c r="C3" s="14"/>
      <c r="D3" s="10"/>
      <c r="E3" s="15"/>
      <c r="F3" s="16"/>
      <c r="G3" s="7" t="s">
        <v>4</v>
      </c>
      <c r="H3" s="17"/>
      <c r="I3" s="16"/>
      <c r="J3" s="7" t="s">
        <v>5</v>
      </c>
      <c r="K3" s="7"/>
      <c r="L3" s="13" t="s">
        <v>6</v>
      </c>
      <c r="M3" s="13" t="s">
        <v>7</v>
      </c>
      <c r="N3" s="38"/>
    </row>
    <row r="4" spans="1:14" x14ac:dyDescent="0.15">
      <c r="A4" s="18"/>
      <c r="B4" s="39"/>
      <c r="C4" s="20" t="s">
        <v>8</v>
      </c>
      <c r="D4" s="21" t="s">
        <v>9</v>
      </c>
      <c r="E4" s="22" t="s">
        <v>10</v>
      </c>
      <c r="F4" s="21" t="s">
        <v>8</v>
      </c>
      <c r="G4" s="21" t="s">
        <v>9</v>
      </c>
      <c r="H4" s="21" t="s">
        <v>10</v>
      </c>
      <c r="I4" s="21" t="s">
        <v>8</v>
      </c>
      <c r="J4" s="21" t="s">
        <v>9</v>
      </c>
      <c r="K4" s="22" t="s">
        <v>10</v>
      </c>
      <c r="L4" s="21" t="s">
        <v>11</v>
      </c>
      <c r="M4" s="21" t="s">
        <v>11</v>
      </c>
      <c r="N4" s="38"/>
    </row>
    <row r="5" spans="1:14" x14ac:dyDescent="0.15">
      <c r="A5" s="23" t="s">
        <v>12</v>
      </c>
      <c r="B5" s="40">
        <v>2</v>
      </c>
      <c r="C5" s="41">
        <v>812</v>
      </c>
      <c r="D5" s="41">
        <v>400</v>
      </c>
      <c r="E5" s="41">
        <v>412</v>
      </c>
      <c r="F5" s="41">
        <v>547</v>
      </c>
      <c r="G5" s="41">
        <v>272</v>
      </c>
      <c r="H5" s="41">
        <v>275</v>
      </c>
      <c r="I5" s="41">
        <v>265</v>
      </c>
      <c r="J5" s="41">
        <v>128</v>
      </c>
      <c r="K5" s="41">
        <v>137</v>
      </c>
      <c r="L5" s="41">
        <v>66</v>
      </c>
      <c r="M5" s="42">
        <v>6</v>
      </c>
      <c r="N5" s="38"/>
    </row>
    <row r="6" spans="1:14" ht="8.25" customHeight="1" x14ac:dyDescent="0.15">
      <c r="A6" s="23"/>
      <c r="B6" s="40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38"/>
    </row>
    <row r="7" spans="1:14" x14ac:dyDescent="0.15">
      <c r="A7" s="24" t="s">
        <v>13</v>
      </c>
      <c r="B7" s="43">
        <v>2</v>
      </c>
      <c r="C7" s="31">
        <v>812</v>
      </c>
      <c r="D7" s="31">
        <v>400</v>
      </c>
      <c r="E7" s="31">
        <v>412</v>
      </c>
      <c r="F7" s="31">
        <v>547</v>
      </c>
      <c r="G7" s="31">
        <v>272</v>
      </c>
      <c r="H7" s="31">
        <v>275</v>
      </c>
      <c r="I7" s="31">
        <v>265</v>
      </c>
      <c r="J7" s="31">
        <v>128</v>
      </c>
      <c r="K7" s="31">
        <v>137</v>
      </c>
      <c r="L7" s="31">
        <v>66</v>
      </c>
      <c r="M7" s="32">
        <v>6</v>
      </c>
      <c r="N7" s="38"/>
    </row>
    <row r="8" spans="1:14" ht="8.25" customHeight="1" x14ac:dyDescent="0.15">
      <c r="A8" s="25"/>
      <c r="B8" s="25"/>
      <c r="C8" s="26"/>
      <c r="D8" s="26"/>
      <c r="E8" s="26"/>
      <c r="F8" s="27"/>
      <c r="G8" s="27"/>
      <c r="H8" s="27"/>
      <c r="I8" s="27"/>
      <c r="J8" s="27"/>
      <c r="K8" s="27"/>
      <c r="L8" s="26"/>
      <c r="M8" s="26"/>
      <c r="N8" s="44"/>
    </row>
    <row r="11" spans="1:14" ht="15.75" customHeight="1" x14ac:dyDescent="0.15"/>
    <row r="12" spans="1:14" ht="15.75" customHeight="1" x14ac:dyDescent="0.15"/>
    <row r="13" spans="1:14" ht="15.75" customHeight="1" x14ac:dyDescent="0.15"/>
    <row r="14" spans="1:14" ht="15.75" customHeight="1" x14ac:dyDescent="0.15"/>
    <row r="15" spans="1:14" ht="15.75" customHeight="1" x14ac:dyDescent="0.15"/>
  </sheetData>
  <phoneticPr fontId="6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GridLines="0" zoomScale="80" workbookViewId="0">
      <selection activeCell="U29" sqref="U29"/>
    </sheetView>
  </sheetViews>
  <sheetFormatPr defaultRowHeight="14.25" x14ac:dyDescent="0.15"/>
  <cols>
    <col min="1" max="1" width="17.375" style="37" customWidth="1"/>
    <col min="2" max="13" width="12" style="37" customWidth="1"/>
    <col min="14" max="14" width="12.125" style="37" customWidth="1"/>
    <col min="15" max="18" width="7.375" style="37" customWidth="1"/>
    <col min="19" max="19" width="7.875" style="37" customWidth="1"/>
    <col min="20" max="20" width="7.375" style="37" customWidth="1"/>
    <col min="21" max="31" width="5.625" style="37" customWidth="1"/>
    <col min="32" max="16384" width="9" style="37"/>
  </cols>
  <sheetData>
    <row r="1" spans="1:14" x14ac:dyDescent="0.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15">
      <c r="A2" s="4"/>
      <c r="B2" s="5"/>
      <c r="C2" s="6"/>
      <c r="D2" s="7"/>
      <c r="E2" s="7"/>
      <c r="F2" s="8" t="s">
        <v>1</v>
      </c>
      <c r="G2" s="9"/>
      <c r="H2" s="9"/>
      <c r="I2" s="7"/>
      <c r="J2" s="7"/>
      <c r="K2" s="7"/>
      <c r="L2" s="10"/>
      <c r="M2" s="10"/>
      <c r="N2" s="38"/>
    </row>
    <row r="3" spans="1:14" x14ac:dyDescent="0.15">
      <c r="A3" s="12" t="s">
        <v>2</v>
      </c>
      <c r="B3" s="13" t="s">
        <v>3</v>
      </c>
      <c r="C3" s="14"/>
      <c r="D3" s="10"/>
      <c r="E3" s="15"/>
      <c r="F3" s="16"/>
      <c r="G3" s="7" t="s">
        <v>4</v>
      </c>
      <c r="H3" s="17"/>
      <c r="I3" s="16"/>
      <c r="J3" s="7" t="s">
        <v>5</v>
      </c>
      <c r="K3" s="7"/>
      <c r="L3" s="13" t="s">
        <v>6</v>
      </c>
      <c r="M3" s="13" t="s">
        <v>7</v>
      </c>
      <c r="N3" s="38"/>
    </row>
    <row r="4" spans="1:14" x14ac:dyDescent="0.15">
      <c r="A4" s="18"/>
      <c r="B4" s="39"/>
      <c r="C4" s="20" t="s">
        <v>8</v>
      </c>
      <c r="D4" s="21" t="s">
        <v>9</v>
      </c>
      <c r="E4" s="22" t="s">
        <v>10</v>
      </c>
      <c r="F4" s="21" t="s">
        <v>8</v>
      </c>
      <c r="G4" s="21" t="s">
        <v>9</v>
      </c>
      <c r="H4" s="21" t="s">
        <v>10</v>
      </c>
      <c r="I4" s="21" t="s">
        <v>8</v>
      </c>
      <c r="J4" s="21" t="s">
        <v>9</v>
      </c>
      <c r="K4" s="22" t="s">
        <v>10</v>
      </c>
      <c r="L4" s="21" t="s">
        <v>11</v>
      </c>
      <c r="M4" s="21" t="s">
        <v>11</v>
      </c>
      <c r="N4" s="38"/>
    </row>
    <row r="5" spans="1:14" ht="17.25" x14ac:dyDescent="0.15">
      <c r="A5" s="46" t="s">
        <v>14</v>
      </c>
      <c r="B5" s="47">
        <v>3</v>
      </c>
      <c r="C5" s="48">
        <f>SUM(D5:E5)</f>
        <v>1909</v>
      </c>
      <c r="D5" s="48">
        <v>732</v>
      </c>
      <c r="E5" s="48">
        <v>1177</v>
      </c>
      <c r="F5" s="48">
        <f>SUM(G5:H5)</f>
        <v>1433</v>
      </c>
      <c r="G5" s="48">
        <v>557</v>
      </c>
      <c r="H5" s="48">
        <v>876</v>
      </c>
      <c r="I5" s="48">
        <f>SUM(J5:K5)</f>
        <v>476</v>
      </c>
      <c r="J5" s="48">
        <v>175</v>
      </c>
      <c r="K5" s="48">
        <v>301</v>
      </c>
      <c r="L5" s="48">
        <v>106</v>
      </c>
      <c r="M5" s="49">
        <v>12</v>
      </c>
      <c r="N5" s="38"/>
    </row>
    <row r="6" spans="1:14" ht="17.25" x14ac:dyDescent="0.15">
      <c r="A6" s="50" t="s">
        <v>15</v>
      </c>
      <c r="B6" s="51">
        <v>2</v>
      </c>
      <c r="C6" s="52">
        <f>SUM(D6:E6)</f>
        <v>913</v>
      </c>
      <c r="D6" s="52">
        <v>454</v>
      </c>
      <c r="E6" s="52">
        <v>459</v>
      </c>
      <c r="F6" s="52">
        <f>SUM(G6:H6)</f>
        <v>560</v>
      </c>
      <c r="G6" s="52">
        <v>293</v>
      </c>
      <c r="H6" s="52">
        <v>267</v>
      </c>
      <c r="I6" s="52">
        <f>SUM(J6:K6)</f>
        <v>353</v>
      </c>
      <c r="J6" s="52">
        <v>161</v>
      </c>
      <c r="K6" s="52">
        <v>192</v>
      </c>
      <c r="L6" s="52">
        <v>72</v>
      </c>
      <c r="M6" s="53">
        <v>7</v>
      </c>
      <c r="N6" s="38"/>
    </row>
    <row r="7" spans="1:14" ht="17.25" x14ac:dyDescent="0.15">
      <c r="A7" s="54" t="s">
        <v>16</v>
      </c>
      <c r="B7" s="51">
        <f>SUM(B9:B11)</f>
        <v>5</v>
      </c>
      <c r="C7" s="55">
        <f t="shared" ref="C7:M7" si="0">SUM(C9:C11)</f>
        <v>2822</v>
      </c>
      <c r="D7" s="52">
        <f t="shared" si="0"/>
        <v>1186</v>
      </c>
      <c r="E7" s="52">
        <f t="shared" si="0"/>
        <v>1636</v>
      </c>
      <c r="F7" s="52">
        <f t="shared" si="0"/>
        <v>1993</v>
      </c>
      <c r="G7" s="52">
        <f t="shared" si="0"/>
        <v>850</v>
      </c>
      <c r="H7" s="52">
        <f t="shared" si="0"/>
        <v>1143</v>
      </c>
      <c r="I7" s="52">
        <f t="shared" si="0"/>
        <v>829</v>
      </c>
      <c r="J7" s="52">
        <f t="shared" si="0"/>
        <v>336</v>
      </c>
      <c r="K7" s="52">
        <f t="shared" si="0"/>
        <v>493</v>
      </c>
      <c r="L7" s="52">
        <f t="shared" si="0"/>
        <v>178</v>
      </c>
      <c r="M7" s="53">
        <f t="shared" si="0"/>
        <v>19</v>
      </c>
      <c r="N7" s="38"/>
    </row>
    <row r="8" spans="1:14" ht="5.25" customHeight="1" x14ac:dyDescent="0.15">
      <c r="A8" s="54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38"/>
    </row>
    <row r="9" spans="1:14" ht="17.25" x14ac:dyDescent="0.15">
      <c r="A9" s="50" t="s">
        <v>17</v>
      </c>
      <c r="B9" s="51">
        <v>3</v>
      </c>
      <c r="C9" s="52">
        <f>SUM(D9:E9)</f>
        <v>1552</v>
      </c>
      <c r="D9" s="52">
        <v>675</v>
      </c>
      <c r="E9" s="52">
        <v>877</v>
      </c>
      <c r="F9" s="52">
        <f>SUM(G9:H9)</f>
        <v>1040</v>
      </c>
      <c r="G9" s="52">
        <v>461</v>
      </c>
      <c r="H9" s="52">
        <v>579</v>
      </c>
      <c r="I9" s="52">
        <f>SUM(J9:K9)</f>
        <v>512</v>
      </c>
      <c r="J9" s="52">
        <v>214</v>
      </c>
      <c r="K9" s="52">
        <v>298</v>
      </c>
      <c r="L9" s="52">
        <v>107</v>
      </c>
      <c r="M9" s="53">
        <v>11</v>
      </c>
      <c r="N9" s="38"/>
    </row>
    <row r="10" spans="1:14" ht="17.25" x14ac:dyDescent="0.15">
      <c r="A10" s="50" t="s">
        <v>18</v>
      </c>
      <c r="B10" s="51">
        <v>1</v>
      </c>
      <c r="C10" s="52">
        <f>SUM(D10:E10)</f>
        <v>635</v>
      </c>
      <c r="D10" s="52">
        <v>265</v>
      </c>
      <c r="E10" s="52">
        <v>370</v>
      </c>
      <c r="F10" s="52">
        <f>SUM(G10:H10)</f>
        <v>477</v>
      </c>
      <c r="G10" s="52">
        <v>207</v>
      </c>
      <c r="H10" s="52">
        <v>270</v>
      </c>
      <c r="I10" s="52">
        <f>SUM(J10:K10)</f>
        <v>158</v>
      </c>
      <c r="J10" s="52">
        <v>58</v>
      </c>
      <c r="K10" s="52">
        <v>100</v>
      </c>
      <c r="L10" s="52">
        <v>36</v>
      </c>
      <c r="M10" s="53">
        <v>4</v>
      </c>
      <c r="N10" s="38"/>
    </row>
    <row r="11" spans="1:14" ht="17.25" x14ac:dyDescent="0.15">
      <c r="A11" s="56" t="s">
        <v>19</v>
      </c>
      <c r="B11" s="57">
        <v>1</v>
      </c>
      <c r="C11" s="58">
        <f>SUM(D11:E11)</f>
        <v>635</v>
      </c>
      <c r="D11" s="58">
        <v>246</v>
      </c>
      <c r="E11" s="58">
        <v>389</v>
      </c>
      <c r="F11" s="58">
        <f>SUM(G11:H11)</f>
        <v>476</v>
      </c>
      <c r="G11" s="58">
        <v>182</v>
      </c>
      <c r="H11" s="58">
        <v>294</v>
      </c>
      <c r="I11" s="58">
        <f>SUM(J11:K11)</f>
        <v>159</v>
      </c>
      <c r="J11" s="58">
        <v>64</v>
      </c>
      <c r="K11" s="58">
        <v>95</v>
      </c>
      <c r="L11" s="58">
        <v>35</v>
      </c>
      <c r="M11" s="59">
        <v>4</v>
      </c>
      <c r="N11" s="38"/>
    </row>
    <row r="12" spans="1:14" ht="8.25" customHeight="1" x14ac:dyDescent="0.15">
      <c r="A12" s="25"/>
      <c r="B12" s="25"/>
      <c r="C12" s="26"/>
      <c r="D12" s="26"/>
      <c r="E12" s="26"/>
      <c r="F12" s="27"/>
      <c r="G12" s="27"/>
      <c r="H12" s="27"/>
      <c r="I12" s="27"/>
      <c r="J12" s="27"/>
      <c r="K12" s="27"/>
      <c r="L12" s="26"/>
      <c r="M12" s="26"/>
      <c r="N12" s="44"/>
    </row>
    <row r="14" spans="1:14" ht="16.5" customHeight="1" x14ac:dyDescent="0.15"/>
    <row r="15" spans="1:14" ht="16.5" customHeight="1" x14ac:dyDescent="0.15"/>
    <row r="16" spans="1:14" ht="16.5" customHeight="1" x14ac:dyDescent="0.15"/>
    <row r="17" ht="2.25" customHeight="1" x14ac:dyDescent="0.15"/>
    <row r="18" ht="15.75" customHeight="1" x14ac:dyDescent="0.15"/>
    <row r="19" ht="15.75" customHeight="1" x14ac:dyDescent="0.15"/>
    <row r="20" ht="15.75" customHeight="1" x14ac:dyDescent="0.15"/>
    <row r="21" ht="3" customHeight="1" x14ac:dyDescent="0.15"/>
    <row r="22" ht="15.75" customHeight="1" x14ac:dyDescent="0.15"/>
    <row r="23" ht="15.75" customHeight="1" x14ac:dyDescent="0.15"/>
    <row r="24" ht="15.75" customHeight="1" x14ac:dyDescent="0.15"/>
    <row r="25" ht="4.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hidden="1" customHeight="1" x14ac:dyDescent="0.15"/>
    <row r="38" ht="15.75" customHeight="1" x14ac:dyDescent="0.15"/>
    <row r="39" ht="15.75" hidden="1" customHeight="1" x14ac:dyDescent="0.15"/>
    <row r="40" ht="15.75" customHeight="1" x14ac:dyDescent="0.15"/>
    <row r="41" ht="15.75" hidden="1" customHeight="1" x14ac:dyDescent="0.15"/>
    <row r="42" ht="15.75" customHeight="1" x14ac:dyDescent="0.15"/>
    <row r="43" ht="15.75" customHeight="1" x14ac:dyDescent="0.15"/>
    <row r="44" ht="15.75" hidden="1" customHeight="1" x14ac:dyDescent="0.15"/>
    <row r="45" ht="15.75" customHeight="1" x14ac:dyDescent="0.15"/>
    <row r="46" ht="15.75" hidden="1" customHeight="1" x14ac:dyDescent="0.15"/>
    <row r="47" ht="15.75" customHeight="1" x14ac:dyDescent="0.15"/>
    <row r="48" ht="15.75" hidden="1" customHeight="1" x14ac:dyDescent="0.15"/>
    <row r="49" ht="15.75" customHeight="1" x14ac:dyDescent="0.15"/>
    <row r="50" ht="15.75" customHeight="1" x14ac:dyDescent="0.15"/>
    <row r="51" ht="15.75" hidden="1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spans="1:4" ht="15.75" customHeight="1" x14ac:dyDescent="0.15"/>
    <row r="82" spans="1:4" ht="15.75" customHeight="1" x14ac:dyDescent="0.15"/>
    <row r="83" spans="1:4" ht="15.75" customHeight="1" x14ac:dyDescent="0.15"/>
    <row r="84" spans="1:4" ht="16.5" customHeight="1" x14ac:dyDescent="0.15"/>
    <row r="85" spans="1:4" x14ac:dyDescent="0.15">
      <c r="A85" s="2"/>
      <c r="B85" s="2"/>
      <c r="C85" s="2"/>
      <c r="D85" s="2"/>
    </row>
    <row r="89" spans="1:4" ht="15.75" customHeight="1" x14ac:dyDescent="0.15"/>
    <row r="90" spans="1:4" ht="15.75" customHeight="1" x14ac:dyDescent="0.15"/>
    <row r="91" spans="1:4" ht="15.75" customHeight="1" x14ac:dyDescent="0.15"/>
    <row r="92" spans="1:4" ht="15.75" customHeight="1" x14ac:dyDescent="0.15"/>
    <row r="93" spans="1:4" ht="15.75" customHeight="1" x14ac:dyDescent="0.15"/>
  </sheetData>
  <phoneticPr fontId="6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showGridLines="0" zoomScale="80" workbookViewId="0">
      <selection activeCell="AB50" sqref="AB50"/>
    </sheetView>
  </sheetViews>
  <sheetFormatPr defaultRowHeight="14.25" x14ac:dyDescent="0.15"/>
  <cols>
    <col min="1" max="1" width="17.375" style="37" customWidth="1"/>
    <col min="2" max="13" width="12" style="37" customWidth="1"/>
    <col min="14" max="14" width="12.125" style="37" customWidth="1"/>
    <col min="15" max="18" width="7.375" style="37" customWidth="1"/>
    <col min="19" max="19" width="7.875" style="37" customWidth="1"/>
    <col min="20" max="20" width="7.375" style="37" customWidth="1"/>
    <col min="21" max="31" width="5.625" style="37" customWidth="1"/>
    <col min="32" max="16384" width="9" style="37"/>
  </cols>
  <sheetData>
    <row r="1" spans="1:14" x14ac:dyDescent="0.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15">
      <c r="A2" s="4"/>
      <c r="B2" s="5"/>
      <c r="C2" s="6"/>
      <c r="D2" s="7"/>
      <c r="E2" s="7"/>
      <c r="F2" s="8" t="s">
        <v>1</v>
      </c>
      <c r="G2" s="9"/>
      <c r="H2" s="9"/>
      <c r="I2" s="7"/>
      <c r="J2" s="7"/>
      <c r="K2" s="7"/>
      <c r="L2" s="10"/>
      <c r="M2" s="10"/>
      <c r="N2" s="38"/>
    </row>
    <row r="3" spans="1:14" x14ac:dyDescent="0.15">
      <c r="A3" s="12" t="s">
        <v>2</v>
      </c>
      <c r="B3" s="13" t="s">
        <v>3</v>
      </c>
      <c r="C3" s="14"/>
      <c r="D3" s="10"/>
      <c r="E3" s="15"/>
      <c r="F3" s="16"/>
      <c r="G3" s="7" t="s">
        <v>4</v>
      </c>
      <c r="H3" s="17"/>
      <c r="I3" s="16"/>
      <c r="J3" s="7" t="s">
        <v>5</v>
      </c>
      <c r="K3" s="7"/>
      <c r="L3" s="13" t="s">
        <v>6</v>
      </c>
      <c r="M3" s="13" t="s">
        <v>7</v>
      </c>
      <c r="N3" s="38"/>
    </row>
    <row r="4" spans="1:14" x14ac:dyDescent="0.15">
      <c r="A4" s="18"/>
      <c r="B4" s="39"/>
      <c r="C4" s="20" t="s">
        <v>8</v>
      </c>
      <c r="D4" s="21" t="s">
        <v>9</v>
      </c>
      <c r="E4" s="22" t="s">
        <v>10</v>
      </c>
      <c r="F4" s="21" t="s">
        <v>8</v>
      </c>
      <c r="G4" s="21" t="s">
        <v>9</v>
      </c>
      <c r="H4" s="21" t="s">
        <v>10</v>
      </c>
      <c r="I4" s="21" t="s">
        <v>8</v>
      </c>
      <c r="J4" s="21" t="s">
        <v>9</v>
      </c>
      <c r="K4" s="22" t="s">
        <v>10</v>
      </c>
      <c r="L4" s="21" t="s">
        <v>11</v>
      </c>
      <c r="M4" s="21" t="s">
        <v>11</v>
      </c>
      <c r="N4" s="38"/>
    </row>
    <row r="5" spans="1:14" ht="17.25" x14ac:dyDescent="0.15">
      <c r="A5" s="46" t="s">
        <v>14</v>
      </c>
      <c r="B5" s="47">
        <v>3</v>
      </c>
      <c r="C5" s="48">
        <v>2364</v>
      </c>
      <c r="D5" s="48">
        <v>925</v>
      </c>
      <c r="E5" s="48">
        <v>1439</v>
      </c>
      <c r="F5" s="48">
        <v>1434</v>
      </c>
      <c r="G5" s="48">
        <v>570</v>
      </c>
      <c r="H5" s="48">
        <v>864</v>
      </c>
      <c r="I5" s="48">
        <v>930</v>
      </c>
      <c r="J5" s="48">
        <v>355</v>
      </c>
      <c r="K5" s="48">
        <v>575</v>
      </c>
      <c r="L5" s="48">
        <v>146</v>
      </c>
      <c r="M5" s="49">
        <v>18</v>
      </c>
      <c r="N5" s="38"/>
    </row>
    <row r="6" spans="1:14" ht="17.25" x14ac:dyDescent="0.15">
      <c r="A6" s="50" t="s">
        <v>15</v>
      </c>
      <c r="B6" s="55">
        <v>2</v>
      </c>
      <c r="C6" s="55">
        <v>1051</v>
      </c>
      <c r="D6" s="52">
        <v>533</v>
      </c>
      <c r="E6" s="52">
        <v>518</v>
      </c>
      <c r="F6" s="52">
        <v>619</v>
      </c>
      <c r="G6" s="52">
        <v>324</v>
      </c>
      <c r="H6" s="52">
        <v>295</v>
      </c>
      <c r="I6" s="52">
        <v>432</v>
      </c>
      <c r="J6" s="52">
        <v>209</v>
      </c>
      <c r="K6" s="52">
        <v>223</v>
      </c>
      <c r="L6" s="52">
        <v>79</v>
      </c>
      <c r="M6" s="53">
        <v>8</v>
      </c>
      <c r="N6" s="38"/>
    </row>
    <row r="7" spans="1:14" ht="17.25" x14ac:dyDescent="0.15">
      <c r="A7" s="54" t="s">
        <v>16</v>
      </c>
      <c r="B7" s="55">
        <f>+B5+B6</f>
        <v>5</v>
      </c>
      <c r="C7" s="55">
        <f>+C5+C6</f>
        <v>3415</v>
      </c>
      <c r="D7" s="52">
        <f t="shared" ref="D7:I7" si="0">+D5+D6</f>
        <v>1458</v>
      </c>
      <c r="E7" s="52">
        <f t="shared" si="0"/>
        <v>1957</v>
      </c>
      <c r="F7" s="52">
        <f t="shared" si="0"/>
        <v>2053</v>
      </c>
      <c r="G7" s="52">
        <f t="shared" si="0"/>
        <v>894</v>
      </c>
      <c r="H7" s="52">
        <f t="shared" si="0"/>
        <v>1159</v>
      </c>
      <c r="I7" s="52">
        <f t="shared" si="0"/>
        <v>1362</v>
      </c>
      <c r="J7" s="52">
        <f>+J5+J6</f>
        <v>564</v>
      </c>
      <c r="K7" s="52">
        <f>+K5+K6</f>
        <v>798</v>
      </c>
      <c r="L7" s="52">
        <f>+L5+L6</f>
        <v>225</v>
      </c>
      <c r="M7" s="52">
        <f>+M5+M6</f>
        <v>26</v>
      </c>
      <c r="N7" s="38"/>
    </row>
    <row r="8" spans="1:14" ht="5.25" customHeight="1" x14ac:dyDescent="0.15">
      <c r="A8" s="54"/>
      <c r="B8" s="51"/>
      <c r="C8" s="52"/>
      <c r="D8" s="52"/>
      <c r="E8" s="52"/>
      <c r="F8" s="52"/>
      <c r="G8" s="52"/>
      <c r="H8" s="52"/>
      <c r="I8" s="52" t="s">
        <v>20</v>
      </c>
      <c r="J8" s="52"/>
      <c r="K8" s="52"/>
      <c r="L8" s="52"/>
      <c r="M8" s="53"/>
      <c r="N8" s="38"/>
    </row>
    <row r="9" spans="1:14" ht="17.25" x14ac:dyDescent="0.15">
      <c r="A9" s="50" t="s">
        <v>17</v>
      </c>
      <c r="B9" s="51">
        <v>3</v>
      </c>
      <c r="C9" s="55">
        <v>1850</v>
      </c>
      <c r="D9" s="52">
        <v>826</v>
      </c>
      <c r="E9" s="52">
        <v>1024</v>
      </c>
      <c r="F9" s="52">
        <v>1100</v>
      </c>
      <c r="G9" s="52">
        <v>506</v>
      </c>
      <c r="H9" s="52">
        <v>594</v>
      </c>
      <c r="I9" s="52">
        <v>750</v>
      </c>
      <c r="J9" s="52">
        <v>320</v>
      </c>
      <c r="K9" s="52">
        <v>430</v>
      </c>
      <c r="L9" s="52">
        <v>126</v>
      </c>
      <c r="M9" s="53">
        <v>13</v>
      </c>
      <c r="N9" s="38"/>
    </row>
    <row r="10" spans="1:14" ht="17.25" x14ac:dyDescent="0.15">
      <c r="A10" s="50" t="s">
        <v>18</v>
      </c>
      <c r="B10" s="51">
        <v>1</v>
      </c>
      <c r="C10" s="55">
        <v>780</v>
      </c>
      <c r="D10" s="52">
        <v>325</v>
      </c>
      <c r="E10" s="52">
        <v>455</v>
      </c>
      <c r="F10" s="52">
        <v>475</v>
      </c>
      <c r="G10" s="52">
        <v>204</v>
      </c>
      <c r="H10" s="52">
        <v>271</v>
      </c>
      <c r="I10" s="52">
        <v>305</v>
      </c>
      <c r="J10" s="52">
        <v>121</v>
      </c>
      <c r="K10" s="52">
        <v>184</v>
      </c>
      <c r="L10" s="52">
        <v>50</v>
      </c>
      <c r="M10" s="53">
        <v>7</v>
      </c>
      <c r="N10" s="38"/>
    </row>
    <row r="11" spans="1:14" ht="17.25" x14ac:dyDescent="0.15">
      <c r="A11" s="56" t="s">
        <v>19</v>
      </c>
      <c r="B11" s="57">
        <v>1</v>
      </c>
      <c r="C11" s="71">
        <v>785</v>
      </c>
      <c r="D11" s="72">
        <v>307</v>
      </c>
      <c r="E11" s="72">
        <v>478</v>
      </c>
      <c r="F11" s="72">
        <v>478</v>
      </c>
      <c r="G11" s="58">
        <v>184</v>
      </c>
      <c r="H11" s="58">
        <v>294</v>
      </c>
      <c r="I11" s="72">
        <v>307</v>
      </c>
      <c r="J11" s="58">
        <v>123</v>
      </c>
      <c r="K11" s="58">
        <v>184</v>
      </c>
      <c r="L11" s="58">
        <v>49</v>
      </c>
      <c r="M11" s="59">
        <v>6</v>
      </c>
      <c r="N11" s="38"/>
    </row>
    <row r="12" spans="1:14" ht="8.25" customHeight="1" x14ac:dyDescent="0.15">
      <c r="A12" s="25"/>
      <c r="B12" s="25"/>
      <c r="C12" s="26"/>
      <c r="D12" s="26"/>
      <c r="E12" s="26"/>
      <c r="F12" s="27"/>
      <c r="G12" s="27"/>
      <c r="H12" s="27"/>
      <c r="I12" s="27"/>
      <c r="J12" s="27"/>
      <c r="K12" s="27"/>
      <c r="L12" s="26"/>
      <c r="M12" s="26"/>
      <c r="N12" s="44"/>
    </row>
    <row r="14" spans="1:14" ht="16.5" customHeight="1" x14ac:dyDescent="0.15"/>
    <row r="15" spans="1:14" ht="16.5" customHeight="1" x14ac:dyDescent="0.15"/>
    <row r="16" spans="1:14" ht="16.5" customHeight="1" x14ac:dyDescent="0.15"/>
    <row r="17" ht="2.25" customHeight="1" x14ac:dyDescent="0.15"/>
    <row r="18" ht="15.75" customHeight="1" x14ac:dyDescent="0.15"/>
    <row r="19" ht="15.75" customHeight="1" x14ac:dyDescent="0.15"/>
    <row r="20" ht="15.75" customHeight="1" x14ac:dyDescent="0.15"/>
    <row r="21" ht="3" customHeight="1" x14ac:dyDescent="0.15"/>
    <row r="22" ht="15.75" customHeight="1" x14ac:dyDescent="0.15"/>
    <row r="23" ht="15.75" customHeight="1" x14ac:dyDescent="0.15"/>
    <row r="24" ht="15.75" customHeight="1" x14ac:dyDescent="0.15"/>
    <row r="25" ht="4.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hidden="1" customHeight="1" x14ac:dyDescent="0.15"/>
    <row r="38" ht="15.75" customHeight="1" x14ac:dyDescent="0.15"/>
    <row r="39" ht="15.75" hidden="1" customHeight="1" x14ac:dyDescent="0.15"/>
    <row r="40" ht="15.75" customHeight="1" x14ac:dyDescent="0.15"/>
    <row r="41" ht="15.75" hidden="1" customHeight="1" x14ac:dyDescent="0.15"/>
    <row r="42" ht="15.75" customHeight="1" x14ac:dyDescent="0.15"/>
    <row r="43" ht="15.75" customHeight="1" x14ac:dyDescent="0.15"/>
    <row r="44" ht="15.75" hidden="1" customHeight="1" x14ac:dyDescent="0.15"/>
    <row r="45" ht="15.75" customHeight="1" x14ac:dyDescent="0.15"/>
    <row r="46" ht="15.75" hidden="1" customHeight="1" x14ac:dyDescent="0.15"/>
    <row r="47" ht="15.75" customHeight="1" x14ac:dyDescent="0.15"/>
    <row r="48" ht="15.75" hidden="1" customHeight="1" x14ac:dyDescent="0.15"/>
    <row r="49" ht="15.75" customHeight="1" x14ac:dyDescent="0.15"/>
    <row r="50" ht="15.75" customHeight="1" x14ac:dyDescent="0.15"/>
    <row r="51" ht="15.75" hidden="1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spans="14:18" ht="15.75" customHeight="1" x14ac:dyDescent="0.15"/>
    <row r="82" spans="14:18" ht="15.75" customHeight="1" x14ac:dyDescent="0.15"/>
    <row r="83" spans="14:18" ht="15.75" customHeight="1" x14ac:dyDescent="0.15">
      <c r="N83" s="2"/>
    </row>
    <row r="84" spans="14:18" ht="16.5" customHeight="1" x14ac:dyDescent="0.15">
      <c r="N84" s="26"/>
    </row>
    <row r="85" spans="14:18" x14ac:dyDescent="0.15">
      <c r="N85" s="27"/>
      <c r="O85" s="2"/>
      <c r="P85" s="2"/>
      <c r="Q85" s="2"/>
      <c r="R85" s="2"/>
    </row>
    <row r="86" spans="14:18" x14ac:dyDescent="0.15">
      <c r="N86" s="27"/>
    </row>
    <row r="87" spans="14:18" x14ac:dyDescent="0.15">
      <c r="N87" s="29"/>
    </row>
    <row r="88" spans="14:18" x14ac:dyDescent="0.15">
      <c r="N88" s="29"/>
    </row>
    <row r="89" spans="14:18" ht="15.75" customHeight="1" x14ac:dyDescent="0.15">
      <c r="N89" s="29"/>
    </row>
    <row r="90" spans="14:18" ht="15.75" customHeight="1" x14ac:dyDescent="0.15">
      <c r="N90" s="29"/>
    </row>
    <row r="91" spans="14:18" ht="15.75" customHeight="1" x14ac:dyDescent="0.15">
      <c r="N91" s="29"/>
    </row>
    <row r="92" spans="14:18" ht="15.75" customHeight="1" x14ac:dyDescent="0.15"/>
    <row r="93" spans="14:18" ht="15.75" customHeight="1" x14ac:dyDescent="0.15"/>
  </sheetData>
  <phoneticPr fontId="6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showGridLines="0" tabSelected="1" zoomScale="80" workbookViewId="0">
      <selection activeCell="H34" sqref="H34"/>
    </sheetView>
  </sheetViews>
  <sheetFormatPr defaultRowHeight="14.25" x14ac:dyDescent="0.15"/>
  <cols>
    <col min="1" max="1" width="17.375" style="37" customWidth="1"/>
    <col min="2" max="13" width="12" style="37" customWidth="1"/>
    <col min="14" max="14" width="12.125" style="37" customWidth="1"/>
    <col min="15" max="18" width="7.375" style="37" customWidth="1"/>
    <col min="19" max="19" width="7.875" style="37" customWidth="1"/>
    <col min="20" max="20" width="7.375" style="37" customWidth="1"/>
    <col min="21" max="31" width="5.625" style="37" customWidth="1"/>
    <col min="32" max="16384" width="9" style="37"/>
  </cols>
  <sheetData>
    <row r="1" spans="1:14" x14ac:dyDescent="0.15">
      <c r="A1" s="1" t="s">
        <v>21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15">
      <c r="A2" s="4"/>
      <c r="B2" s="5"/>
      <c r="C2" s="6"/>
      <c r="D2" s="7"/>
      <c r="E2" s="7"/>
      <c r="F2" s="8" t="s">
        <v>1</v>
      </c>
      <c r="G2" s="9"/>
      <c r="H2" s="9"/>
      <c r="I2" s="7"/>
      <c r="J2" s="7"/>
      <c r="K2" s="7"/>
      <c r="L2" s="10"/>
      <c r="M2" s="10"/>
      <c r="N2" s="38"/>
    </row>
    <row r="3" spans="1:14" x14ac:dyDescent="0.15">
      <c r="A3" s="12" t="s">
        <v>22</v>
      </c>
      <c r="B3" s="13" t="s">
        <v>3</v>
      </c>
      <c r="C3" s="14"/>
      <c r="D3" s="10"/>
      <c r="E3" s="15"/>
      <c r="F3" s="16"/>
      <c r="G3" s="7" t="s">
        <v>4</v>
      </c>
      <c r="H3" s="17"/>
      <c r="I3" s="16"/>
      <c r="J3" s="7" t="s">
        <v>5</v>
      </c>
      <c r="K3" s="7"/>
      <c r="L3" s="13" t="s">
        <v>6</v>
      </c>
      <c r="M3" s="13" t="s">
        <v>7</v>
      </c>
      <c r="N3" s="38"/>
    </row>
    <row r="4" spans="1:14" x14ac:dyDescent="0.15">
      <c r="A4" s="18"/>
      <c r="B4" s="39"/>
      <c r="C4" s="20" t="s">
        <v>8</v>
      </c>
      <c r="D4" s="21" t="s">
        <v>9</v>
      </c>
      <c r="E4" s="22" t="s">
        <v>10</v>
      </c>
      <c r="F4" s="21" t="s">
        <v>8</v>
      </c>
      <c r="G4" s="21" t="s">
        <v>9</v>
      </c>
      <c r="H4" s="21" t="s">
        <v>10</v>
      </c>
      <c r="I4" s="21" t="s">
        <v>8</v>
      </c>
      <c r="J4" s="21" t="s">
        <v>9</v>
      </c>
      <c r="K4" s="22" t="s">
        <v>10</v>
      </c>
      <c r="L4" s="21" t="s">
        <v>11</v>
      </c>
      <c r="M4" s="21" t="s">
        <v>11</v>
      </c>
      <c r="N4" s="38"/>
    </row>
    <row r="5" spans="1:14" x14ac:dyDescent="0.15">
      <c r="A5" s="60" t="s">
        <v>23</v>
      </c>
      <c r="B5" s="61">
        <v>5</v>
      </c>
      <c r="C5" s="62">
        <v>3955</v>
      </c>
      <c r="D5" s="62">
        <v>1709</v>
      </c>
      <c r="E5" s="62">
        <v>2246</v>
      </c>
      <c r="F5" s="62">
        <v>2056</v>
      </c>
      <c r="G5" s="62">
        <v>896</v>
      </c>
      <c r="H5" s="62">
        <v>1160</v>
      </c>
      <c r="I5" s="62">
        <v>1899</v>
      </c>
      <c r="J5" s="62">
        <v>813</v>
      </c>
      <c r="K5" s="62">
        <v>1086</v>
      </c>
      <c r="L5" s="62">
        <v>281</v>
      </c>
      <c r="M5" s="63">
        <v>34</v>
      </c>
      <c r="N5" s="38"/>
    </row>
    <row r="6" spans="1:14" x14ac:dyDescent="0.15">
      <c r="A6" s="64" t="s">
        <v>24</v>
      </c>
      <c r="B6" s="65">
        <v>3</v>
      </c>
      <c r="C6" s="65">
        <v>2772</v>
      </c>
      <c r="D6" s="66">
        <v>1103</v>
      </c>
      <c r="E6" s="66">
        <v>1669</v>
      </c>
      <c r="F6" s="66">
        <v>1396</v>
      </c>
      <c r="G6" s="66">
        <v>551</v>
      </c>
      <c r="H6" s="66">
        <v>845</v>
      </c>
      <c r="I6" s="66">
        <v>1376</v>
      </c>
      <c r="J6" s="66">
        <v>552</v>
      </c>
      <c r="K6" s="66">
        <v>824</v>
      </c>
      <c r="L6" s="66">
        <v>188</v>
      </c>
      <c r="M6" s="67">
        <v>26</v>
      </c>
      <c r="N6" s="38"/>
    </row>
    <row r="7" spans="1:14" x14ac:dyDescent="0.15">
      <c r="A7" s="24" t="s">
        <v>25</v>
      </c>
      <c r="B7" s="68">
        <v>2</v>
      </c>
      <c r="C7" s="68">
        <v>1183</v>
      </c>
      <c r="D7" s="69">
        <v>606</v>
      </c>
      <c r="E7" s="69">
        <v>577</v>
      </c>
      <c r="F7" s="69">
        <v>660</v>
      </c>
      <c r="G7" s="69">
        <v>345</v>
      </c>
      <c r="H7" s="69">
        <v>315</v>
      </c>
      <c r="I7" s="69">
        <v>523</v>
      </c>
      <c r="J7" s="69">
        <v>261</v>
      </c>
      <c r="K7" s="69">
        <v>262</v>
      </c>
      <c r="L7" s="69">
        <v>93</v>
      </c>
      <c r="M7" s="70">
        <v>8</v>
      </c>
      <c r="N7" s="38"/>
    </row>
    <row r="8" spans="1:14" ht="8.25" customHeight="1" x14ac:dyDescent="0.15">
      <c r="A8" s="25"/>
      <c r="B8" s="25"/>
      <c r="C8" s="26"/>
      <c r="D8" s="26"/>
      <c r="E8" s="26"/>
      <c r="F8" s="27"/>
      <c r="G8" s="27"/>
      <c r="H8" s="27"/>
      <c r="I8" s="27"/>
      <c r="J8" s="27"/>
      <c r="K8" s="27"/>
      <c r="L8" s="26"/>
      <c r="M8" s="26"/>
      <c r="N8" s="44"/>
    </row>
    <row r="10" spans="1:14" ht="16.5" customHeight="1" x14ac:dyDescent="0.15"/>
    <row r="11" spans="1:14" ht="16.5" customHeight="1" x14ac:dyDescent="0.15"/>
    <row r="12" spans="1:14" ht="16.5" customHeight="1" x14ac:dyDescent="0.15"/>
    <row r="13" spans="1:14" ht="2.25" customHeight="1" x14ac:dyDescent="0.15"/>
    <row r="14" spans="1:14" ht="15.75" customHeight="1" x14ac:dyDescent="0.15"/>
    <row r="15" spans="1:14" ht="15.75" customHeight="1" x14ac:dyDescent="0.15"/>
    <row r="16" spans="1:14" ht="15.75" customHeight="1" x14ac:dyDescent="0.15"/>
    <row r="17" ht="3" customHeight="1" x14ac:dyDescent="0.15"/>
    <row r="18" ht="15.75" customHeight="1" x14ac:dyDescent="0.15"/>
    <row r="19" ht="15.75" customHeight="1" x14ac:dyDescent="0.15"/>
    <row r="20" ht="15.75" customHeight="1" x14ac:dyDescent="0.15"/>
    <row r="21" ht="4.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spans="13:14" ht="15.75" customHeight="1" x14ac:dyDescent="0.15"/>
    <row r="66" spans="13:14" ht="15.75" customHeight="1" x14ac:dyDescent="0.15"/>
    <row r="67" spans="13:14" ht="15.75" customHeight="1" x14ac:dyDescent="0.15"/>
    <row r="68" spans="13:14" ht="15.75" customHeight="1" x14ac:dyDescent="0.15"/>
    <row r="69" spans="13:14" ht="15.75" customHeight="1" x14ac:dyDescent="0.15">
      <c r="M69" s="44"/>
      <c r="N69" s="44"/>
    </row>
    <row r="70" spans="13:14" ht="15.75" customHeight="1" x14ac:dyDescent="0.15">
      <c r="M70" s="44"/>
      <c r="N70" s="44"/>
    </row>
    <row r="71" spans="13:14" ht="15.75" customHeight="1" x14ac:dyDescent="0.15">
      <c r="M71" s="44"/>
      <c r="N71" s="44"/>
    </row>
    <row r="72" spans="13:14" ht="15.75" customHeight="1" x14ac:dyDescent="0.15">
      <c r="M72" s="44"/>
      <c r="N72" s="44"/>
    </row>
    <row r="73" spans="13:14" ht="15.75" customHeight="1" x14ac:dyDescent="0.15">
      <c r="M73" s="44"/>
      <c r="N73" s="44"/>
    </row>
    <row r="74" spans="13:14" ht="15.75" customHeight="1" x14ac:dyDescent="0.15">
      <c r="M74" s="44"/>
      <c r="N74" s="44"/>
    </row>
    <row r="75" spans="13:14" ht="15.75" customHeight="1" x14ac:dyDescent="0.15">
      <c r="M75" s="44"/>
      <c r="N75" s="44"/>
    </row>
    <row r="76" spans="13:14" ht="15.75" customHeight="1" x14ac:dyDescent="0.15">
      <c r="M76" s="44"/>
      <c r="N76" s="44"/>
    </row>
    <row r="77" spans="13:14" ht="15.75" customHeight="1" x14ac:dyDescent="0.15">
      <c r="M77" s="44"/>
      <c r="N77" s="44"/>
    </row>
    <row r="78" spans="13:14" ht="15.75" customHeight="1" x14ac:dyDescent="0.15"/>
    <row r="79" spans="13:14" ht="15.75" customHeight="1" x14ac:dyDescent="0.15">
      <c r="N79" s="2"/>
    </row>
    <row r="80" spans="13:14" ht="16.5" customHeight="1" x14ac:dyDescent="0.15">
      <c r="N80" s="26"/>
    </row>
    <row r="81" spans="14:18" x14ac:dyDescent="0.15">
      <c r="N81" s="27"/>
      <c r="O81" s="2"/>
      <c r="P81" s="2"/>
      <c r="Q81" s="2"/>
      <c r="R81" s="2"/>
    </row>
    <row r="82" spans="14:18" x14ac:dyDescent="0.15">
      <c r="N82" s="27"/>
    </row>
    <row r="83" spans="14:18" x14ac:dyDescent="0.15">
      <c r="N83" s="29"/>
    </row>
    <row r="84" spans="14:18" x14ac:dyDescent="0.15">
      <c r="N84" s="29"/>
    </row>
    <row r="85" spans="14:18" ht="15.75" customHeight="1" x14ac:dyDescent="0.15">
      <c r="N85" s="29"/>
    </row>
    <row r="86" spans="14:18" ht="15.75" customHeight="1" x14ac:dyDescent="0.15">
      <c r="N86" s="29"/>
    </row>
    <row r="87" spans="14:18" ht="15.75" customHeight="1" x14ac:dyDescent="0.15">
      <c r="N87" s="29"/>
    </row>
    <row r="88" spans="14:18" ht="15.75" customHeight="1" x14ac:dyDescent="0.15"/>
    <row r="89" spans="14:18" ht="15.75" customHeight="1" x14ac:dyDescent="0.15"/>
  </sheetData>
  <phoneticPr fontId="6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平成16年度</vt:lpstr>
      <vt:lpstr>平成17年度</vt:lpstr>
      <vt:lpstr>平成18年度</vt:lpstr>
      <vt:lpstr>平成19年度</vt:lpstr>
      <vt:lpstr>平成20年度</vt:lpstr>
      <vt:lpstr>平成16年度!Print_Area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</dc:creator>
  <cp:lastModifiedBy>User</cp:lastModifiedBy>
  <dcterms:created xsi:type="dcterms:W3CDTF">2003-08-06T12:36:45Z</dcterms:created>
  <dcterms:modified xsi:type="dcterms:W3CDTF">2021-11-19T02:41:32Z</dcterms:modified>
</cp:coreProperties>
</file>