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90" yWindow="330" windowWidth="11280" windowHeight="7755" tabRatio="758" activeTab="0"/>
  </bookViews>
  <sheets>
    <sheet name="５表" sheetId="1" r:id="rId1"/>
    <sheet name="６表" sheetId="2" r:id="rId2"/>
    <sheet name="７表" sheetId="3" r:id="rId3"/>
    <sheet name="８表-1" sheetId="4" r:id="rId4"/>
    <sheet name="８表-2" sheetId="5" r:id="rId5"/>
    <sheet name="９表" sheetId="6" r:id="rId6"/>
    <sheet name="１０表" sheetId="7" r:id="rId7"/>
    <sheet name="１１表" sheetId="8" r:id="rId8"/>
  </sheets>
  <definedNames>
    <definedName name="_xlnm.Print_Area" localSheetId="6">'１０表'!$A$1:$V$95</definedName>
    <definedName name="_xlnm.Print_Area" localSheetId="7">'１１表'!$A$1:$V$95</definedName>
    <definedName name="_xlnm.Print_Area" localSheetId="0">'５表'!$A$1:$S$96</definedName>
    <definedName name="_xlnm.Print_Area" localSheetId="1">'６表'!$A$1:$AB$95</definedName>
    <definedName name="_xlnm.Print_Area" localSheetId="2">'７表'!$A$1:$O$93</definedName>
    <definedName name="_xlnm.Print_Area" localSheetId="3">'８表-1'!$A$1:$AC$95</definedName>
    <definedName name="_xlnm.Print_Area" localSheetId="4">'８表-2'!$A$1:$AC$95</definedName>
    <definedName name="_xlnm.Print_Area" localSheetId="5">'９表'!$A$1:$V$95</definedName>
  </definedNames>
  <calcPr fullCalcOnLoad="1"/>
</workbook>
</file>

<file path=xl/sharedStrings.xml><?xml version="1.0" encoding="utf-8"?>
<sst xmlns="http://schemas.openxmlformats.org/spreadsheetml/2006/main" count="967" uniqueCount="179">
  <si>
    <t>宇摩</t>
  </si>
  <si>
    <t>新居浜西条</t>
  </si>
  <si>
    <t>今治</t>
  </si>
  <si>
    <t>松山</t>
  </si>
  <si>
    <t>八幡浜大洲</t>
  </si>
  <si>
    <t>宇和島</t>
  </si>
  <si>
    <t>総数</t>
  </si>
  <si>
    <t>市町村</t>
  </si>
  <si>
    <t>県計</t>
  </si>
  <si>
    <t>市計</t>
  </si>
  <si>
    <t>郡計</t>
  </si>
  <si>
    <t>松山市</t>
  </si>
  <si>
    <t>今治市</t>
  </si>
  <si>
    <t>宇和島市</t>
  </si>
  <si>
    <t>八幡浜市</t>
  </si>
  <si>
    <t>新居浜市</t>
  </si>
  <si>
    <t>西条市</t>
  </si>
  <si>
    <t>大洲市</t>
  </si>
  <si>
    <t>川之江市</t>
  </si>
  <si>
    <t>伊予三島市</t>
  </si>
  <si>
    <t>伊予市</t>
  </si>
  <si>
    <t>北条市</t>
  </si>
  <si>
    <t>東予市</t>
  </si>
  <si>
    <t>新宮村</t>
  </si>
  <si>
    <t>土居町</t>
  </si>
  <si>
    <t>小松町</t>
  </si>
  <si>
    <t>丹原町</t>
  </si>
  <si>
    <t>朝倉村</t>
  </si>
  <si>
    <t>玉川町</t>
  </si>
  <si>
    <t>波方町</t>
  </si>
  <si>
    <t>大西町</t>
  </si>
  <si>
    <t>菊間町</t>
  </si>
  <si>
    <t>吉海町</t>
  </si>
  <si>
    <t>宮窪町</t>
  </si>
  <si>
    <t>伯方町</t>
  </si>
  <si>
    <t>魚島村</t>
  </si>
  <si>
    <t>弓削町</t>
  </si>
  <si>
    <t>生名村</t>
  </si>
  <si>
    <t>岩城村</t>
  </si>
  <si>
    <t>上浦町</t>
  </si>
  <si>
    <t>大三島町</t>
  </si>
  <si>
    <t>関前村</t>
  </si>
  <si>
    <t>川内町</t>
  </si>
  <si>
    <t>中島町</t>
  </si>
  <si>
    <t>久万町</t>
  </si>
  <si>
    <t>面河村</t>
  </si>
  <si>
    <t>美川村</t>
  </si>
  <si>
    <t>柳谷村</t>
  </si>
  <si>
    <t>小田町</t>
  </si>
  <si>
    <t>砥部町</t>
  </si>
  <si>
    <t>広田村</t>
  </si>
  <si>
    <t>中山町</t>
  </si>
  <si>
    <t>双海町</t>
  </si>
  <si>
    <t>長浜町</t>
  </si>
  <si>
    <t>内子町</t>
  </si>
  <si>
    <t>五十崎町</t>
  </si>
  <si>
    <t>肱川町</t>
  </si>
  <si>
    <t>河辺村</t>
  </si>
  <si>
    <t>保内町</t>
  </si>
  <si>
    <t>伊方町</t>
  </si>
  <si>
    <t>瀬戸町</t>
  </si>
  <si>
    <t>三崎町</t>
  </si>
  <si>
    <t>三瓶町</t>
  </si>
  <si>
    <t>明浜町</t>
  </si>
  <si>
    <t>宇和町</t>
  </si>
  <si>
    <t>野村町</t>
  </si>
  <si>
    <t>城川町</t>
  </si>
  <si>
    <t>吉田町</t>
  </si>
  <si>
    <t>三間町</t>
  </si>
  <si>
    <t>広見町</t>
  </si>
  <si>
    <t>松野町</t>
  </si>
  <si>
    <t>日吉村</t>
  </si>
  <si>
    <t>津島町</t>
  </si>
  <si>
    <t>内海村</t>
  </si>
  <si>
    <t>御荘町</t>
  </si>
  <si>
    <t>城辺町</t>
  </si>
  <si>
    <t>一本松町</t>
  </si>
  <si>
    <t>西海町</t>
  </si>
  <si>
    <t>受診者数</t>
  </si>
  <si>
    <t>40～49歳</t>
  </si>
  <si>
    <t>50～59歳</t>
  </si>
  <si>
    <t>結果別人員</t>
  </si>
  <si>
    <t>異常認めず</t>
  </si>
  <si>
    <t>未把握</t>
  </si>
  <si>
    <t>要精密
検査者</t>
  </si>
  <si>
    <t>受診者数</t>
  </si>
  <si>
    <t>結果別人員</t>
  </si>
  <si>
    <t>要精密
検査者</t>
  </si>
  <si>
    <t>女―肺がん</t>
  </si>
  <si>
    <t>女―肺がん</t>
  </si>
  <si>
    <t>男―肺がん</t>
  </si>
  <si>
    <t>　</t>
  </si>
  <si>
    <t>重信町</t>
  </si>
  <si>
    <t>松前町</t>
  </si>
  <si>
    <t>糖尿病</t>
  </si>
  <si>
    <t>基本健康診査</t>
  </si>
  <si>
    <t>40～49歳</t>
  </si>
  <si>
    <t>50～59歳</t>
  </si>
  <si>
    <t>異常認めず</t>
  </si>
  <si>
    <t>要指導</t>
  </si>
  <si>
    <t>重信町</t>
  </si>
  <si>
    <t>松前町</t>
  </si>
  <si>
    <t>貧血（疑いを含む）</t>
  </si>
  <si>
    <t>腎機能障害（疑いを含む）</t>
  </si>
  <si>
    <t>がんの疑いのある者</t>
  </si>
  <si>
    <t>がんの疑いのある者</t>
  </si>
  <si>
    <t>がん以外の疾患であった者</t>
  </si>
  <si>
    <t>がん以外の疾患であった者</t>
  </si>
  <si>
    <t>男―胃がん</t>
  </si>
  <si>
    <t>男―肺がん</t>
  </si>
  <si>
    <t>未把握</t>
  </si>
  <si>
    <t>男―大腸がん</t>
  </si>
  <si>
    <t>市町村</t>
  </si>
  <si>
    <t>重信町</t>
  </si>
  <si>
    <t>松前町</t>
  </si>
  <si>
    <t>がんで
あった者</t>
  </si>
  <si>
    <t>女―胃がん</t>
  </si>
  <si>
    <t>女―大腸がん</t>
  </si>
  <si>
    <t>重信町</t>
  </si>
  <si>
    <t>松前町</t>
  </si>
  <si>
    <t>女―子宮がん（頸部）</t>
  </si>
  <si>
    <t>異常認めず</t>
  </si>
  <si>
    <t>女―乳がん</t>
  </si>
  <si>
    <t>がんで
あった者</t>
  </si>
  <si>
    <t>（再掲）検診方式</t>
  </si>
  <si>
    <t>個別</t>
  </si>
  <si>
    <t>集団</t>
  </si>
  <si>
    <t>訪問基本健康診査</t>
  </si>
  <si>
    <t>65～69歳</t>
  </si>
  <si>
    <t>60～64歳</t>
  </si>
  <si>
    <t>70～74歳</t>
  </si>
  <si>
    <t>７5歳以上</t>
  </si>
  <si>
    <t>＊介護家族訪問基本健康診査受診者はいなかった。</t>
  </si>
  <si>
    <t>40～
49歳</t>
  </si>
  <si>
    <t>50～
59歳</t>
  </si>
  <si>
    <t>60～
64歳</t>
  </si>
  <si>
    <t>65～
69歳</t>
  </si>
  <si>
    <t>70～
74歳</t>
  </si>
  <si>
    <t>７5歳
以上</t>
  </si>
  <si>
    <t>（再掲）
検診方式</t>
  </si>
  <si>
    <t>60歳～64歳</t>
  </si>
  <si>
    <t>65歳～69歳</t>
  </si>
  <si>
    <t>70歳～74歳</t>
  </si>
  <si>
    <t>７5歳以上</t>
  </si>
  <si>
    <t>健康度評価事業実施延人員</t>
  </si>
  <si>
    <t>生活習慣改善被指導延人員</t>
  </si>
  <si>
    <t>40～
49歳</t>
  </si>
  <si>
    <t>肝疾患（疑いを含む）</t>
  </si>
  <si>
    <t>（再掲）うちアルコール性（疑いを含む）</t>
  </si>
  <si>
    <t>高血圧境界領域</t>
  </si>
  <si>
    <t>高コレステロール</t>
  </si>
  <si>
    <t>南宇和郡</t>
  </si>
  <si>
    <t>北宇和郡</t>
  </si>
  <si>
    <t>東宇和郡</t>
  </si>
  <si>
    <t>西宇和郡</t>
  </si>
  <si>
    <t>喜多郡</t>
  </si>
  <si>
    <t>伊予郡</t>
  </si>
  <si>
    <t>上浮穴郡</t>
  </si>
  <si>
    <t>温泉郡</t>
  </si>
  <si>
    <t>越智郡</t>
  </si>
  <si>
    <t>周桑郡</t>
  </si>
  <si>
    <t>宇摩郡</t>
  </si>
  <si>
    <t>40～
49歳</t>
  </si>
  <si>
    <t>重信町</t>
  </si>
  <si>
    <t>松前町</t>
  </si>
  <si>
    <t>第５表　基本健康診査の受診者数・年齢階級別―市町村別</t>
  </si>
  <si>
    <t>第６表　基本健康診査の指導区分別実人員・年齢階級別―市町村別</t>
  </si>
  <si>
    <t>第７表　基本健康診査の結果による健康度評価事業実施延人員及び生活習慣改善被指導実人員・年齢階級別ー市町村別</t>
  </si>
  <si>
    <t>第８表　基本健康診査の要指導・要医療者の主な検査結果別延数・年齢階級別ー市町村別</t>
  </si>
  <si>
    <t>第８表　基本健康診査の要指導・要医療者の主な検査結果別延数・年齢階級別ー市町村別（続き）</t>
  </si>
  <si>
    <t>第９表　男―がん検診の受診者数・結果別人員―市町村別</t>
  </si>
  <si>
    <t>第１０表　女―がん検診の受診者数・結果別人員―市町村別</t>
  </si>
  <si>
    <t>第１１表 女―がん検診の受診者数・結果別人員―市町村別</t>
  </si>
  <si>
    <t>血圧</t>
  </si>
  <si>
    <t>平成１5年度</t>
  </si>
  <si>
    <t>平成１5年度</t>
  </si>
  <si>
    <t>平成１5年度</t>
  </si>
  <si>
    <t>女―子宮がん（頸部及び体部）</t>
  </si>
  <si>
    <t>女―子宮がん（頸部及び体部）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</si>
</sst>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_ * #,##0_ ;_ * &quot;△&quot;#,##0_ ;_ * &quot;-&quot;_ ;_ @_ "/>
    <numFmt numFmtId="178" formatCode="&quot;Yes&quot;;&quot;Yes&quot;;&quot;No&quot;"/>
    <numFmt numFmtId="179" formatCode="&quot;True&quot;;&quot;True&quot;;&quot;False&quot;"/>
    <numFmt numFmtId="180" formatCode="&quot;On&quot;;&quot;On&quot;;&quot;Off&quot;"/>
    <numFmt numFmtId="181" formatCode="#,##0_ "/>
    <numFmt numFmtId="182" formatCode="#,##0_);[Red]\(#,##0\)"/>
  </numFmts>
  <fonts count="14">
    <font>
      <sz val="11"/>
      <name val="ＭＳ Ｐゴシック"/>
      <family val="0"/>
    </font>
    <font>
      <sz val="6"/>
      <name val="ＭＳ Ｐゴシック"/>
      <family val="3"/>
    </font>
    <font>
      <b/>
      <sz val="11"/>
      <name val="ＭＳ Ｐゴシック"/>
      <family val="0"/>
    </font>
    <font>
      <sz val="18"/>
      <name val="HG創英角ｺﾞｼｯｸUB"/>
      <family val="3"/>
    </font>
    <font>
      <u val="single"/>
      <sz val="11"/>
      <color indexed="12"/>
      <name val="ＭＳ Ｐゴシック"/>
      <family val="3"/>
    </font>
    <font>
      <u val="single"/>
      <sz val="11"/>
      <color indexed="36"/>
      <name val="ＭＳ Ｐゴシック"/>
      <family val="3"/>
    </font>
    <font>
      <sz val="11"/>
      <name val="HG丸ｺﾞｼｯｸM-PRO"/>
      <family val="3"/>
    </font>
    <font>
      <sz val="11"/>
      <name val="ＭＳ ＰＲゴシック"/>
      <family val="3"/>
    </font>
    <font>
      <b/>
      <sz val="12"/>
      <name val="ＭＳ Ｐゴシック"/>
      <family val="3"/>
    </font>
    <font>
      <sz val="12"/>
      <name val="HG丸ｺﾞｼｯｸM-PRO"/>
      <family val="3"/>
    </font>
    <font>
      <sz val="17"/>
      <name val="HG創英角ｺﾞｼｯｸUB"/>
      <family val="3"/>
    </font>
    <font>
      <sz val="16"/>
      <name val="HG創英角ｺﾞｼｯｸUB"/>
      <family val="3"/>
    </font>
    <font>
      <sz val="10.5"/>
      <name val="HG丸ｺﾞｼｯｸM-PRO"/>
      <family val="3"/>
    </font>
    <font>
      <sz val="12"/>
      <name val="HG創英角ｺﾞｼｯｸUB"/>
      <family val="3"/>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20">
    <xf numFmtId="0" fontId="0" fillId="0" borderId="0" xfId="0" applyAlignment="1">
      <alignment/>
    </xf>
    <xf numFmtId="41" fontId="0" fillId="0" borderId="0" xfId="0" applyNumberFormat="1" applyFill="1" applyAlignment="1">
      <alignment horizontal="distributed" vertical="center"/>
    </xf>
    <xf numFmtId="41" fontId="2" fillId="0" borderId="0" xfId="0" applyNumberFormat="1" applyFont="1" applyFill="1" applyAlignment="1">
      <alignment horizontal="left" vertical="center"/>
    </xf>
    <xf numFmtId="41" fontId="2" fillId="0" borderId="0" xfId="0" applyNumberFormat="1" applyFont="1" applyFill="1" applyAlignment="1">
      <alignment horizontal="distributed" vertical="center"/>
    </xf>
    <xf numFmtId="38" fontId="2" fillId="0" borderId="0" xfId="17" applyFont="1" applyFill="1" applyAlignment="1">
      <alignment horizontal="left" vertical="center"/>
    </xf>
    <xf numFmtId="38" fontId="2" fillId="0" borderId="0" xfId="17" applyFont="1" applyFill="1" applyAlignment="1">
      <alignment horizontal="distributed" vertical="center"/>
    </xf>
    <xf numFmtId="38" fontId="0" fillId="0" borderId="0" xfId="17" applyFill="1" applyAlignment="1">
      <alignment horizontal="distributed" vertical="center"/>
    </xf>
    <xf numFmtId="41" fontId="2" fillId="0" borderId="1" xfId="17" applyNumberFormat="1" applyFont="1" applyFill="1" applyBorder="1" applyAlignment="1">
      <alignment horizontal="left" vertical="center"/>
    </xf>
    <xf numFmtId="38" fontId="0" fillId="0" borderId="0" xfId="17" applyFill="1" applyAlignment="1">
      <alignment horizontal="center" vertical="center"/>
    </xf>
    <xf numFmtId="38" fontId="0" fillId="0" borderId="0" xfId="17" applyFill="1" applyAlignment="1">
      <alignment vertical="center"/>
    </xf>
    <xf numFmtId="38" fontId="0" fillId="0" borderId="0" xfId="17" applyFill="1" applyBorder="1" applyAlignment="1">
      <alignment horizontal="center" vertical="center"/>
    </xf>
    <xf numFmtId="41" fontId="0" fillId="0" borderId="0" xfId="0" applyNumberFormat="1" applyFill="1" applyAlignment="1">
      <alignment horizontal="center" vertical="center"/>
    </xf>
    <xf numFmtId="41" fontId="0" fillId="0" borderId="0" xfId="0" applyNumberFormat="1" applyFill="1" applyBorder="1" applyAlignment="1">
      <alignment horizontal="center" vertical="center"/>
    </xf>
    <xf numFmtId="41" fontId="0" fillId="0" borderId="0" xfId="0" applyNumberFormat="1" applyFill="1" applyAlignment="1">
      <alignment vertical="center"/>
    </xf>
    <xf numFmtId="41" fontId="2" fillId="0" borderId="0" xfId="17" applyNumberFormat="1" applyFont="1" applyFill="1" applyBorder="1" applyAlignment="1">
      <alignment horizontal="left" vertical="center"/>
    </xf>
    <xf numFmtId="38" fontId="0" fillId="0" borderId="0" xfId="17" applyFont="1" applyFill="1" applyAlignment="1">
      <alignment horizontal="center" vertical="center"/>
    </xf>
    <xf numFmtId="177" fontId="7" fillId="0" borderId="0" xfId="17" applyNumberFormat="1" applyFont="1" applyFill="1" applyAlignment="1">
      <alignment horizontal="right" vertical="center"/>
    </xf>
    <xf numFmtId="177" fontId="7" fillId="0" borderId="0" xfId="17" applyNumberFormat="1" applyFont="1" applyFill="1" applyBorder="1" applyAlignment="1">
      <alignment horizontal="right" vertical="center"/>
    </xf>
    <xf numFmtId="177" fontId="7" fillId="0" borderId="1" xfId="17" applyNumberFormat="1" applyFont="1" applyFill="1" applyBorder="1" applyAlignment="1">
      <alignment horizontal="right" vertical="center"/>
    </xf>
    <xf numFmtId="177" fontId="7" fillId="0" borderId="0" xfId="0" applyNumberFormat="1" applyFont="1" applyFill="1" applyAlignment="1">
      <alignment horizontal="right" vertical="center"/>
    </xf>
    <xf numFmtId="177" fontId="7" fillId="0" borderId="0"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3" xfId="17" applyNumberFormat="1" applyFont="1" applyFill="1" applyBorder="1" applyAlignment="1">
      <alignment horizontal="right" vertical="center"/>
    </xf>
    <xf numFmtId="177" fontId="7" fillId="0" borderId="2" xfId="17" applyNumberFormat="1" applyFont="1" applyFill="1" applyBorder="1" applyAlignment="1">
      <alignment horizontal="right" vertical="center"/>
    </xf>
    <xf numFmtId="41" fontId="8" fillId="0" borderId="0" xfId="0" applyNumberFormat="1" applyFont="1" applyBorder="1" applyAlignment="1">
      <alignment horizontal="right"/>
    </xf>
    <xf numFmtId="41" fontId="9" fillId="0" borderId="0" xfId="0" applyNumberFormat="1" applyFont="1" applyBorder="1" applyAlignment="1">
      <alignment horizontal="right"/>
    </xf>
    <xf numFmtId="177" fontId="7" fillId="0" borderId="4" xfId="17" applyNumberFormat="1" applyFont="1" applyFill="1" applyBorder="1" applyAlignment="1">
      <alignment horizontal="right" vertical="center" shrinkToFit="1"/>
    </xf>
    <xf numFmtId="177" fontId="7" fillId="0" borderId="5" xfId="17" applyNumberFormat="1" applyFont="1" applyFill="1" applyBorder="1" applyAlignment="1">
      <alignment horizontal="right" vertical="center" shrinkToFit="1"/>
    </xf>
    <xf numFmtId="177" fontId="7" fillId="0" borderId="6" xfId="17" applyNumberFormat="1" applyFont="1" applyFill="1" applyBorder="1" applyAlignment="1">
      <alignment horizontal="right" vertical="center" shrinkToFit="1"/>
    </xf>
    <xf numFmtId="177" fontId="7" fillId="0" borderId="3" xfId="17" applyNumberFormat="1" applyFont="1" applyFill="1" applyBorder="1" applyAlignment="1">
      <alignment horizontal="right" vertical="center" shrinkToFit="1"/>
    </xf>
    <xf numFmtId="177" fontId="7" fillId="0" borderId="0" xfId="17" applyNumberFormat="1" applyFont="1" applyFill="1" applyBorder="1" applyAlignment="1">
      <alignment horizontal="right" vertical="center" shrinkToFit="1"/>
    </xf>
    <xf numFmtId="177" fontId="7" fillId="0" borderId="7" xfId="17" applyNumberFormat="1" applyFont="1" applyFill="1" applyBorder="1" applyAlignment="1">
      <alignment horizontal="right" vertical="center" shrinkToFit="1"/>
    </xf>
    <xf numFmtId="177" fontId="7" fillId="0" borderId="8" xfId="17" applyNumberFormat="1" applyFont="1" applyFill="1" applyBorder="1" applyAlignment="1">
      <alignment horizontal="right" vertical="center" shrinkToFit="1"/>
    </xf>
    <xf numFmtId="177" fontId="7" fillId="0" borderId="1" xfId="17" applyNumberFormat="1" applyFont="1" applyFill="1" applyBorder="1" applyAlignment="1">
      <alignment horizontal="right" vertical="center" shrinkToFit="1"/>
    </xf>
    <xf numFmtId="177" fontId="7" fillId="0" borderId="9" xfId="17" applyNumberFormat="1" applyFont="1" applyFill="1" applyBorder="1" applyAlignment="1">
      <alignment horizontal="right" vertical="center" shrinkToFit="1"/>
    </xf>
    <xf numFmtId="49" fontId="6" fillId="0" borderId="10" xfId="17" applyNumberFormat="1" applyFont="1" applyFill="1" applyBorder="1" applyAlignment="1">
      <alignment horizontal="center" vertical="center"/>
    </xf>
    <xf numFmtId="49" fontId="6" fillId="0" borderId="11" xfId="17" applyNumberFormat="1" applyFont="1" applyFill="1" applyBorder="1" applyAlignment="1">
      <alignment horizontal="center" vertical="center"/>
    </xf>
    <xf numFmtId="49" fontId="6" fillId="0" borderId="12" xfId="17" applyNumberFormat="1" applyFont="1" applyFill="1" applyBorder="1" applyAlignment="1">
      <alignment horizontal="center" vertical="center"/>
    </xf>
    <xf numFmtId="49" fontId="6" fillId="0" borderId="13" xfId="17" applyNumberFormat="1" applyFont="1" applyFill="1" applyBorder="1" applyAlignment="1">
      <alignment horizontal="center" vertical="center"/>
    </xf>
    <xf numFmtId="49" fontId="6" fillId="0" borderId="0" xfId="17" applyNumberFormat="1" applyFont="1" applyFill="1" applyAlignment="1">
      <alignment horizontal="center"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4" xfId="17" applyNumberFormat="1" applyFont="1" applyFill="1" applyBorder="1" applyAlignment="1">
      <alignment horizontal="center" vertical="center"/>
    </xf>
    <xf numFmtId="49" fontId="6" fillId="0" borderId="4" xfId="17" applyNumberFormat="1" applyFont="1" applyFill="1" applyBorder="1" applyAlignment="1">
      <alignment horizontal="center" vertical="center"/>
    </xf>
    <xf numFmtId="49" fontId="6" fillId="0" borderId="13" xfId="17" applyNumberFormat="1" applyFont="1" applyFill="1" applyBorder="1" applyAlignment="1">
      <alignment horizontal="center" vertical="center" wrapText="1"/>
    </xf>
    <xf numFmtId="49" fontId="6" fillId="0" borderId="10" xfId="17" applyNumberFormat="1" applyFont="1" applyFill="1" applyBorder="1" applyAlignment="1">
      <alignment horizontal="center" vertical="center" wrapText="1"/>
    </xf>
    <xf numFmtId="49" fontId="6" fillId="0" borderId="1" xfId="17" applyNumberFormat="1" applyFont="1" applyFill="1" applyBorder="1" applyAlignment="1">
      <alignment horizontal="center" vertical="center"/>
    </xf>
    <xf numFmtId="49" fontId="6" fillId="0" borderId="1" xfId="0" applyNumberFormat="1" applyFont="1" applyBorder="1" applyAlignment="1">
      <alignment horizontal="center" vertical="center"/>
    </xf>
    <xf numFmtId="49" fontId="6" fillId="0" borderId="6" xfId="17" applyNumberFormat="1" applyFont="1" applyFill="1" applyBorder="1" applyAlignment="1">
      <alignment horizontal="center" vertical="center" wrapText="1"/>
    </xf>
    <xf numFmtId="49" fontId="6" fillId="0" borderId="0" xfId="17" applyNumberFormat="1" applyFont="1" applyFill="1" applyAlignment="1">
      <alignment horizontal="center" vertical="center" wrapText="1"/>
    </xf>
    <xf numFmtId="49" fontId="10" fillId="0" borderId="0" xfId="17" applyNumberFormat="1" applyFont="1" applyFill="1" applyBorder="1" applyAlignment="1">
      <alignment horizontal="left" vertical="center"/>
    </xf>
    <xf numFmtId="177" fontId="7" fillId="0" borderId="4" xfId="0" applyNumberFormat="1" applyFont="1" applyFill="1" applyBorder="1" applyAlignment="1">
      <alignment horizontal="right" vertical="center" shrinkToFit="1"/>
    </xf>
    <xf numFmtId="177" fontId="7" fillId="0" borderId="5" xfId="0" applyNumberFormat="1" applyFont="1" applyFill="1" applyBorder="1" applyAlignment="1">
      <alignment horizontal="right" vertical="center" shrinkToFit="1"/>
    </xf>
    <xf numFmtId="177" fontId="7" fillId="0" borderId="6" xfId="0" applyNumberFormat="1" applyFont="1" applyFill="1" applyBorder="1" applyAlignment="1">
      <alignment horizontal="right" vertical="center" shrinkToFit="1"/>
    </xf>
    <xf numFmtId="177" fontId="7" fillId="0" borderId="3"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7" xfId="0" applyNumberFormat="1" applyFont="1" applyFill="1" applyBorder="1" applyAlignment="1">
      <alignment horizontal="right" vertical="center" shrinkToFit="1"/>
    </xf>
    <xf numFmtId="177" fontId="7" fillId="0" borderId="8" xfId="0" applyNumberFormat="1" applyFont="1" applyFill="1" applyBorder="1" applyAlignment="1">
      <alignment horizontal="right" vertical="center" shrinkToFit="1"/>
    </xf>
    <xf numFmtId="177" fontId="7" fillId="0" borderId="1" xfId="0" applyNumberFormat="1" applyFont="1" applyFill="1" applyBorder="1" applyAlignment="1">
      <alignment horizontal="right" vertical="center" shrinkToFit="1"/>
    </xf>
    <xf numFmtId="177" fontId="7" fillId="0" borderId="9" xfId="0" applyNumberFormat="1" applyFont="1" applyFill="1" applyBorder="1" applyAlignment="1">
      <alignment horizontal="right" vertical="center" shrinkToFit="1"/>
    </xf>
    <xf numFmtId="49" fontId="6" fillId="0" borderId="0" xfId="0" applyNumberFormat="1" applyFont="1" applyFill="1" applyAlignment="1">
      <alignment horizontal="center" vertical="center"/>
    </xf>
    <xf numFmtId="49"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xf>
    <xf numFmtId="49" fontId="11" fillId="0" borderId="0" xfId="17" applyNumberFormat="1" applyFont="1" applyFill="1" applyBorder="1" applyAlignment="1">
      <alignment horizontal="left" vertical="center"/>
    </xf>
    <xf numFmtId="49" fontId="6" fillId="0" borderId="0" xfId="0" applyNumberFormat="1" applyFont="1" applyBorder="1" applyAlignment="1">
      <alignment horizontal="right" vertical="center"/>
    </xf>
    <xf numFmtId="49" fontId="3" fillId="0" borderId="0" xfId="17" applyNumberFormat="1" applyFont="1" applyFill="1" applyBorder="1" applyAlignment="1">
      <alignment horizontal="left" vertical="center"/>
    </xf>
    <xf numFmtId="49" fontId="6" fillId="0" borderId="0" xfId="0" applyNumberFormat="1" applyFont="1" applyBorder="1" applyAlignment="1">
      <alignment horizontal="center" vertical="center"/>
    </xf>
    <xf numFmtId="38" fontId="0" fillId="0" borderId="0" xfId="17" applyFill="1" applyBorder="1" applyAlignment="1">
      <alignment vertical="center"/>
    </xf>
    <xf numFmtId="41" fontId="2" fillId="0" borderId="0" xfId="0" applyNumberFormat="1" applyFont="1" applyFill="1" applyBorder="1" applyAlignment="1">
      <alignment horizontal="left" vertical="center"/>
    </xf>
    <xf numFmtId="41" fontId="2" fillId="0" borderId="0" xfId="0" applyNumberFormat="1" applyFont="1" applyFill="1" applyBorder="1" applyAlignment="1">
      <alignment horizontal="distributed" vertical="center"/>
    </xf>
    <xf numFmtId="41" fontId="0" fillId="0" borderId="0" xfId="0" applyNumberFormat="1" applyFill="1" applyBorder="1" applyAlignment="1">
      <alignment vertical="center"/>
    </xf>
    <xf numFmtId="38" fontId="2" fillId="0" borderId="0" xfId="17" applyFont="1" applyFill="1" applyBorder="1" applyAlignment="1">
      <alignment horizontal="left" vertical="center"/>
    </xf>
    <xf numFmtId="38" fontId="2" fillId="0" borderId="0" xfId="17" applyFont="1" applyFill="1" applyBorder="1" applyAlignment="1">
      <alignment horizontal="distributed" vertical="center"/>
    </xf>
    <xf numFmtId="38" fontId="0" fillId="0" borderId="0" xfId="17" applyFont="1" applyFill="1" applyBorder="1" applyAlignment="1">
      <alignment horizontal="center" vertical="center"/>
    </xf>
    <xf numFmtId="38" fontId="0" fillId="0" borderId="0" xfId="17" applyFill="1" applyAlignment="1">
      <alignment vertical="center"/>
    </xf>
    <xf numFmtId="38" fontId="0" fillId="0" borderId="0" xfId="17" applyFill="1" applyAlignment="1">
      <alignment horizontal="center" vertical="center"/>
    </xf>
    <xf numFmtId="0" fontId="0" fillId="0" borderId="0" xfId="17" applyNumberFormat="1" applyFont="1" applyFill="1" applyAlignment="1">
      <alignment vertical="center"/>
    </xf>
    <xf numFmtId="49" fontId="12" fillId="0" borderId="13" xfId="17" applyNumberFormat="1" applyFont="1" applyFill="1" applyBorder="1" applyAlignment="1">
      <alignment horizontal="center" vertical="center"/>
    </xf>
    <xf numFmtId="177" fontId="7" fillId="0" borderId="15" xfId="17" applyNumberFormat="1" applyFont="1" applyFill="1" applyBorder="1" applyAlignment="1">
      <alignment horizontal="right" vertical="center" shrinkToFit="1"/>
    </xf>
    <xf numFmtId="177" fontId="7" fillId="0" borderId="2" xfId="17" applyNumberFormat="1" applyFont="1" applyFill="1" applyBorder="1" applyAlignment="1">
      <alignment horizontal="right" vertical="center" shrinkToFit="1"/>
    </xf>
    <xf numFmtId="177" fontId="7" fillId="0" borderId="15" xfId="0" applyNumberFormat="1" applyFont="1" applyFill="1" applyBorder="1" applyAlignment="1">
      <alignment horizontal="right" vertical="center" shrinkToFit="1"/>
    </xf>
    <xf numFmtId="177" fontId="7" fillId="0" borderId="2" xfId="0" applyNumberFormat="1" applyFont="1" applyFill="1" applyBorder="1" applyAlignment="1">
      <alignment horizontal="right" vertical="center" shrinkToFit="1"/>
    </xf>
    <xf numFmtId="177" fontId="7" fillId="0" borderId="14" xfId="17" applyNumberFormat="1" applyFont="1" applyFill="1" applyBorder="1" applyAlignment="1">
      <alignment horizontal="right" vertical="center" shrinkToFit="1"/>
    </xf>
    <xf numFmtId="38" fontId="0" fillId="0" borderId="0" xfId="17" applyFill="1" applyBorder="1" applyAlignment="1">
      <alignment vertical="center"/>
    </xf>
    <xf numFmtId="38" fontId="0" fillId="0" borderId="0" xfId="17" applyFill="1" applyAlignment="1">
      <alignment horizontal="distributed" vertical="center"/>
    </xf>
    <xf numFmtId="177" fontId="7" fillId="0" borderId="14" xfId="0" applyNumberFormat="1" applyFont="1" applyFill="1" applyBorder="1" applyAlignment="1">
      <alignment horizontal="right" vertical="center" shrinkToFit="1"/>
    </xf>
    <xf numFmtId="49" fontId="11" fillId="0" borderId="0" xfId="0" applyNumberFormat="1" applyFont="1" applyFill="1" applyAlignment="1">
      <alignment horizontal="left" vertical="center"/>
    </xf>
    <xf numFmtId="49" fontId="11" fillId="0" borderId="0" xfId="17" applyNumberFormat="1" applyFont="1" applyFill="1" applyAlignment="1">
      <alignment horizontal="left" vertical="center"/>
    </xf>
    <xf numFmtId="49" fontId="13" fillId="0" borderId="0" xfId="17" applyNumberFormat="1" applyFont="1" applyFill="1" applyBorder="1" applyAlignment="1">
      <alignment horizontal="left" vertical="center"/>
    </xf>
    <xf numFmtId="49" fontId="6" fillId="0" borderId="11" xfId="17" applyNumberFormat="1" applyFont="1" applyFill="1" applyBorder="1" applyAlignment="1">
      <alignment horizontal="center" vertical="center"/>
    </xf>
    <xf numFmtId="49" fontId="6" fillId="0" borderId="12" xfId="17"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3" xfId="17" applyNumberFormat="1" applyFont="1" applyFill="1" applyBorder="1" applyAlignment="1">
      <alignment horizontal="center" vertical="center"/>
    </xf>
    <xf numFmtId="49" fontId="6" fillId="0" borderId="15" xfId="17" applyNumberFormat="1" applyFont="1" applyFill="1" applyBorder="1" applyAlignment="1">
      <alignment horizontal="center" vertical="center"/>
    </xf>
    <xf numFmtId="49" fontId="6" fillId="0" borderId="2" xfId="17" applyNumberFormat="1" applyFont="1" applyFill="1" applyBorder="1" applyAlignment="1">
      <alignment horizontal="center" vertical="center"/>
    </xf>
    <xf numFmtId="49" fontId="6" fillId="0" borderId="10" xfId="17" applyNumberFormat="1" applyFont="1" applyFill="1" applyBorder="1" applyAlignment="1">
      <alignment horizontal="center" vertical="center" wrapText="1"/>
    </xf>
    <xf numFmtId="49" fontId="6" fillId="0" borderId="11" xfId="17" applyNumberFormat="1" applyFont="1" applyFill="1" applyBorder="1" applyAlignment="1">
      <alignment horizontal="center" vertical="center" wrapText="1"/>
    </xf>
    <xf numFmtId="49" fontId="6" fillId="0" borderId="12" xfId="17" applyNumberFormat="1" applyFont="1" applyFill="1" applyBorder="1" applyAlignment="1">
      <alignment horizontal="center" vertical="center" wrapText="1"/>
    </xf>
    <xf numFmtId="49" fontId="6" fillId="0" borderId="14" xfId="17" applyNumberFormat="1" applyFont="1" applyFill="1" applyBorder="1" applyAlignment="1">
      <alignment horizontal="center" vertical="center"/>
    </xf>
    <xf numFmtId="49" fontId="6" fillId="0" borderId="4" xfId="17" applyNumberFormat="1" applyFont="1" applyFill="1" applyBorder="1" applyAlignment="1">
      <alignment horizontal="center" vertical="center"/>
    </xf>
    <xf numFmtId="49" fontId="6" fillId="0" borderId="8" xfId="17" applyNumberFormat="1" applyFont="1" applyFill="1" applyBorder="1" applyAlignment="1">
      <alignment horizontal="center" vertical="center"/>
    </xf>
    <xf numFmtId="49" fontId="6" fillId="0" borderId="13" xfId="17" applyNumberFormat="1" applyFont="1" applyFill="1" applyBorder="1" applyAlignment="1">
      <alignment horizontal="center" vertical="center" wrapText="1"/>
    </xf>
    <xf numFmtId="49" fontId="6" fillId="0" borderId="0" xfId="0" applyNumberFormat="1" applyFont="1" applyBorder="1" applyAlignment="1">
      <alignment horizontal="right" vertical="center"/>
    </xf>
    <xf numFmtId="49" fontId="6" fillId="0" borderId="10" xfId="17" applyNumberFormat="1" applyFont="1" applyFill="1" applyBorder="1" applyAlignment="1">
      <alignment horizontal="center" vertical="center"/>
    </xf>
    <xf numFmtId="49" fontId="6" fillId="0" borderId="15" xfId="17" applyNumberFormat="1" applyFont="1" applyFill="1" applyBorder="1" applyAlignment="1">
      <alignment horizontal="center" vertical="center" wrapText="1"/>
    </xf>
    <xf numFmtId="49" fontId="6" fillId="0" borderId="2" xfId="17" applyNumberFormat="1" applyFont="1" applyFill="1" applyBorder="1" applyAlignment="1">
      <alignment horizontal="center" vertical="center" wrapText="1"/>
    </xf>
    <xf numFmtId="49" fontId="6" fillId="0" borderId="14" xfId="17" applyNumberFormat="1" applyFont="1" applyFill="1" applyBorder="1" applyAlignment="1">
      <alignment horizontal="center" vertical="center" wrapText="1"/>
    </xf>
    <xf numFmtId="49" fontId="6" fillId="0" borderId="3" xfId="17"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5" xfId="17" applyNumberFormat="1" applyFont="1" applyFill="1" applyBorder="1" applyAlignment="1">
      <alignment horizontal="center" vertical="center"/>
    </xf>
    <xf numFmtId="49" fontId="6" fillId="0" borderId="0" xfId="17" applyNumberFormat="1"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dimension ref="A1:W96"/>
  <sheetViews>
    <sheetView tabSelected="1" zoomScaleSheetLayoutView="75" workbookViewId="0" topLeftCell="A1">
      <selection activeCell="D30" sqref="D30"/>
    </sheetView>
  </sheetViews>
  <sheetFormatPr defaultColWidth="9.00390625" defaultRowHeight="18" customHeight="1"/>
  <cols>
    <col min="1" max="1" width="11.75390625" style="6" customWidth="1"/>
    <col min="2" max="10" width="13.75390625" style="8" customWidth="1"/>
    <col min="11" max="19" width="14.75390625" style="8" customWidth="1"/>
    <col min="20" max="23" width="11.625" style="8" customWidth="1"/>
    <col min="24" max="16384" width="11.625" style="9" customWidth="1"/>
  </cols>
  <sheetData>
    <row r="1" spans="1:19" ht="18.75">
      <c r="A1" s="66" t="s">
        <v>165</v>
      </c>
      <c r="B1" s="14"/>
      <c r="C1" s="14"/>
      <c r="D1" s="14"/>
      <c r="E1" s="14"/>
      <c r="F1" s="14"/>
      <c r="G1" s="14"/>
      <c r="H1" s="14"/>
      <c r="I1" s="14"/>
      <c r="J1" s="14"/>
      <c r="K1" s="14"/>
      <c r="L1" s="14"/>
      <c r="M1" s="14"/>
      <c r="N1" s="14"/>
      <c r="O1" s="14"/>
      <c r="P1" s="14"/>
      <c r="Q1" s="14"/>
      <c r="R1" s="105" t="s">
        <v>175</v>
      </c>
      <c r="S1" s="105"/>
    </row>
    <row r="2" spans="1:23" s="70" customFormat="1" ht="3.75" customHeight="1">
      <c r="A2" s="68"/>
      <c r="B2" s="7"/>
      <c r="C2" s="7"/>
      <c r="D2" s="7"/>
      <c r="E2" s="7"/>
      <c r="F2" s="7"/>
      <c r="G2" s="7"/>
      <c r="H2" s="7"/>
      <c r="I2" s="7"/>
      <c r="J2" s="7"/>
      <c r="K2" s="7"/>
      <c r="L2" s="7"/>
      <c r="M2" s="7"/>
      <c r="N2" s="7"/>
      <c r="O2" s="7"/>
      <c r="P2" s="7"/>
      <c r="Q2" s="7"/>
      <c r="R2" s="7"/>
      <c r="S2" s="7"/>
      <c r="T2" s="10"/>
      <c r="U2" s="10"/>
      <c r="V2" s="10"/>
      <c r="W2" s="10"/>
    </row>
    <row r="3" spans="1:23" ht="18.75" customHeight="1">
      <c r="A3" s="106" t="s">
        <v>7</v>
      </c>
      <c r="B3" s="96" t="s">
        <v>85</v>
      </c>
      <c r="C3" s="97"/>
      <c r="D3" s="97"/>
      <c r="E3" s="97"/>
      <c r="F3" s="97"/>
      <c r="G3" s="97"/>
      <c r="H3" s="97"/>
      <c r="I3" s="97"/>
      <c r="J3" s="101"/>
      <c r="K3" s="96" t="s">
        <v>85</v>
      </c>
      <c r="L3" s="97"/>
      <c r="M3" s="97"/>
      <c r="N3" s="97"/>
      <c r="O3" s="97"/>
      <c r="P3" s="97"/>
      <c r="Q3" s="97"/>
      <c r="R3" s="97"/>
      <c r="S3" s="101"/>
      <c r="T3" s="9"/>
      <c r="U3" s="9"/>
      <c r="V3" s="9"/>
      <c r="W3" s="9"/>
    </row>
    <row r="4" spans="1:23" ht="18.75" customHeight="1">
      <c r="A4" s="92"/>
      <c r="B4" s="96" t="s">
        <v>95</v>
      </c>
      <c r="C4" s="97"/>
      <c r="D4" s="97"/>
      <c r="E4" s="97"/>
      <c r="F4" s="97"/>
      <c r="G4" s="97"/>
      <c r="H4" s="101"/>
      <c r="I4" s="96" t="s">
        <v>124</v>
      </c>
      <c r="J4" s="101"/>
      <c r="K4" s="96" t="s">
        <v>127</v>
      </c>
      <c r="L4" s="97"/>
      <c r="M4" s="97"/>
      <c r="N4" s="97"/>
      <c r="O4" s="97"/>
      <c r="P4" s="97"/>
      <c r="Q4" s="101"/>
      <c r="R4" s="96" t="s">
        <v>124</v>
      </c>
      <c r="S4" s="101"/>
      <c r="T4" s="9"/>
      <c r="U4" s="9"/>
      <c r="V4" s="9"/>
      <c r="W4" s="9"/>
    </row>
    <row r="5" spans="1:23" ht="18.75" customHeight="1">
      <c r="A5" s="93"/>
      <c r="B5" s="39" t="s">
        <v>6</v>
      </c>
      <c r="C5" s="48" t="s">
        <v>96</v>
      </c>
      <c r="D5" s="39" t="s">
        <v>97</v>
      </c>
      <c r="E5" s="44" t="s">
        <v>129</v>
      </c>
      <c r="F5" s="44" t="s">
        <v>128</v>
      </c>
      <c r="G5" s="44" t="s">
        <v>130</v>
      </c>
      <c r="H5" s="39" t="s">
        <v>131</v>
      </c>
      <c r="I5" s="39" t="s">
        <v>125</v>
      </c>
      <c r="J5" s="39" t="s">
        <v>126</v>
      </c>
      <c r="K5" s="39" t="s">
        <v>6</v>
      </c>
      <c r="L5" s="48" t="s">
        <v>96</v>
      </c>
      <c r="M5" s="39" t="s">
        <v>97</v>
      </c>
      <c r="N5" s="44" t="s">
        <v>129</v>
      </c>
      <c r="O5" s="44" t="s">
        <v>128</v>
      </c>
      <c r="P5" s="44" t="s">
        <v>130</v>
      </c>
      <c r="Q5" s="39" t="s">
        <v>131</v>
      </c>
      <c r="R5" s="39" t="s">
        <v>125</v>
      </c>
      <c r="S5" s="39" t="s">
        <v>126</v>
      </c>
      <c r="T5" s="9"/>
      <c r="U5" s="9"/>
      <c r="V5" s="9"/>
      <c r="W5" s="9"/>
    </row>
    <row r="6" spans="1:23" ht="12.75" customHeight="1">
      <c r="A6" s="36" t="s">
        <v>8</v>
      </c>
      <c r="B6" s="27">
        <v>118264</v>
      </c>
      <c r="C6" s="28">
        <v>12601</v>
      </c>
      <c r="D6" s="28">
        <v>24204</v>
      </c>
      <c r="E6" s="28">
        <v>18988</v>
      </c>
      <c r="F6" s="28">
        <v>21339</v>
      </c>
      <c r="G6" s="28">
        <v>20687</v>
      </c>
      <c r="H6" s="28">
        <v>20445</v>
      </c>
      <c r="I6" s="28">
        <v>18201</v>
      </c>
      <c r="J6" s="29">
        <v>100063</v>
      </c>
      <c r="K6" s="27">
        <v>1</v>
      </c>
      <c r="L6" s="28">
        <v>0</v>
      </c>
      <c r="M6" s="28">
        <v>1</v>
      </c>
      <c r="N6" s="28">
        <v>0</v>
      </c>
      <c r="O6" s="28">
        <v>0</v>
      </c>
      <c r="P6" s="28">
        <v>0</v>
      </c>
      <c r="Q6" s="28">
        <v>0</v>
      </c>
      <c r="R6" s="28">
        <v>0</v>
      </c>
      <c r="S6" s="29">
        <v>1</v>
      </c>
      <c r="T6" s="16"/>
      <c r="U6" s="16"/>
      <c r="V6" s="16"/>
      <c r="W6" s="16"/>
    </row>
    <row r="7" spans="1:23" ht="12.75" customHeight="1">
      <c r="A7" s="37" t="s">
        <v>9</v>
      </c>
      <c r="B7" s="30">
        <v>58631</v>
      </c>
      <c r="C7" s="31">
        <v>6672</v>
      </c>
      <c r="D7" s="31">
        <v>12709</v>
      </c>
      <c r="E7" s="31">
        <v>10146</v>
      </c>
      <c r="F7" s="31">
        <v>10411</v>
      </c>
      <c r="G7" s="31">
        <v>9812</v>
      </c>
      <c r="H7" s="31">
        <v>8881</v>
      </c>
      <c r="I7" s="31">
        <v>16568</v>
      </c>
      <c r="J7" s="32">
        <v>42063</v>
      </c>
      <c r="K7" s="30">
        <v>0</v>
      </c>
      <c r="L7" s="31">
        <v>0</v>
      </c>
      <c r="M7" s="31">
        <v>0</v>
      </c>
      <c r="N7" s="31">
        <v>0</v>
      </c>
      <c r="O7" s="31">
        <v>0</v>
      </c>
      <c r="P7" s="31">
        <v>0</v>
      </c>
      <c r="Q7" s="31">
        <v>0</v>
      </c>
      <c r="R7" s="31">
        <v>0</v>
      </c>
      <c r="S7" s="32">
        <v>0</v>
      </c>
      <c r="T7" s="16"/>
      <c r="U7" s="16"/>
      <c r="V7" s="16"/>
      <c r="W7" s="16"/>
    </row>
    <row r="8" spans="1:23" ht="12.75" customHeight="1">
      <c r="A8" s="38" t="s">
        <v>10</v>
      </c>
      <c r="B8" s="33">
        <v>59633</v>
      </c>
      <c r="C8" s="34">
        <v>5929</v>
      </c>
      <c r="D8" s="34">
        <v>11495</v>
      </c>
      <c r="E8" s="34">
        <v>8842</v>
      </c>
      <c r="F8" s="34">
        <v>10928</v>
      </c>
      <c r="G8" s="34">
        <v>10875</v>
      </c>
      <c r="H8" s="34">
        <v>11564</v>
      </c>
      <c r="I8" s="34">
        <v>1633</v>
      </c>
      <c r="J8" s="35">
        <v>58000</v>
      </c>
      <c r="K8" s="33">
        <v>1</v>
      </c>
      <c r="L8" s="34">
        <v>0</v>
      </c>
      <c r="M8" s="34">
        <v>1</v>
      </c>
      <c r="N8" s="34">
        <v>0</v>
      </c>
      <c r="O8" s="34">
        <v>0</v>
      </c>
      <c r="P8" s="34">
        <v>0</v>
      </c>
      <c r="Q8" s="34">
        <v>0</v>
      </c>
      <c r="R8" s="34">
        <v>0</v>
      </c>
      <c r="S8" s="35">
        <v>1</v>
      </c>
      <c r="T8" s="16"/>
      <c r="U8" s="16"/>
      <c r="V8" s="16"/>
      <c r="W8" s="16"/>
    </row>
    <row r="9" spans="1:23" ht="12.75" customHeight="1">
      <c r="A9" s="37" t="s">
        <v>11</v>
      </c>
      <c r="B9" s="30">
        <v>18419</v>
      </c>
      <c r="C9" s="31">
        <v>2697</v>
      </c>
      <c r="D9" s="31">
        <v>4565</v>
      </c>
      <c r="E9" s="31">
        <v>3744</v>
      </c>
      <c r="F9" s="31">
        <v>3236</v>
      </c>
      <c r="G9" s="31">
        <v>2577</v>
      </c>
      <c r="H9" s="31">
        <v>1600</v>
      </c>
      <c r="I9" s="31">
        <v>4328</v>
      </c>
      <c r="J9" s="29">
        <v>14091</v>
      </c>
      <c r="K9" s="30">
        <v>0</v>
      </c>
      <c r="L9" s="31">
        <v>0</v>
      </c>
      <c r="M9" s="31">
        <v>0</v>
      </c>
      <c r="N9" s="31">
        <v>0</v>
      </c>
      <c r="O9" s="31">
        <v>0</v>
      </c>
      <c r="P9" s="31">
        <v>0</v>
      </c>
      <c r="Q9" s="31">
        <v>0</v>
      </c>
      <c r="R9" s="31">
        <v>0</v>
      </c>
      <c r="S9" s="29">
        <v>0</v>
      </c>
      <c r="T9" s="16"/>
      <c r="U9" s="16"/>
      <c r="V9" s="16"/>
      <c r="W9" s="16"/>
    </row>
    <row r="10" spans="1:23" ht="12.75" customHeight="1">
      <c r="A10" s="37" t="s">
        <v>12</v>
      </c>
      <c r="B10" s="30">
        <v>4276</v>
      </c>
      <c r="C10" s="31">
        <v>485</v>
      </c>
      <c r="D10" s="31">
        <v>1079</v>
      </c>
      <c r="E10" s="31">
        <v>908</v>
      </c>
      <c r="F10" s="31">
        <v>689</v>
      </c>
      <c r="G10" s="31">
        <v>697</v>
      </c>
      <c r="H10" s="31">
        <v>418</v>
      </c>
      <c r="I10" s="31">
        <v>0</v>
      </c>
      <c r="J10" s="32">
        <v>4276</v>
      </c>
      <c r="K10" s="30">
        <v>0</v>
      </c>
      <c r="L10" s="31">
        <v>0</v>
      </c>
      <c r="M10" s="31">
        <v>0</v>
      </c>
      <c r="N10" s="31">
        <v>0</v>
      </c>
      <c r="O10" s="31">
        <v>0</v>
      </c>
      <c r="P10" s="31">
        <v>0</v>
      </c>
      <c r="Q10" s="31">
        <v>0</v>
      </c>
      <c r="R10" s="31">
        <v>0</v>
      </c>
      <c r="S10" s="32">
        <v>0</v>
      </c>
      <c r="T10" s="16"/>
      <c r="U10" s="16"/>
      <c r="V10" s="16"/>
      <c r="W10" s="16"/>
    </row>
    <row r="11" spans="1:23" ht="12.75" customHeight="1">
      <c r="A11" s="37" t="s">
        <v>13</v>
      </c>
      <c r="B11" s="30">
        <v>2958</v>
      </c>
      <c r="C11" s="31">
        <v>364</v>
      </c>
      <c r="D11" s="31">
        <v>646</v>
      </c>
      <c r="E11" s="31">
        <v>460</v>
      </c>
      <c r="F11" s="31">
        <v>491</v>
      </c>
      <c r="G11" s="31">
        <v>516</v>
      </c>
      <c r="H11" s="31">
        <v>481</v>
      </c>
      <c r="I11" s="31">
        <v>223</v>
      </c>
      <c r="J11" s="32">
        <v>2735</v>
      </c>
      <c r="K11" s="30">
        <v>0</v>
      </c>
      <c r="L11" s="31">
        <v>0</v>
      </c>
      <c r="M11" s="31">
        <v>0</v>
      </c>
      <c r="N11" s="31">
        <v>0</v>
      </c>
      <c r="O11" s="31">
        <v>0</v>
      </c>
      <c r="P11" s="31">
        <v>0</v>
      </c>
      <c r="Q11" s="31">
        <v>0</v>
      </c>
      <c r="R11" s="31">
        <v>0</v>
      </c>
      <c r="S11" s="32">
        <v>0</v>
      </c>
      <c r="T11" s="16"/>
      <c r="U11" s="16"/>
      <c r="V11" s="16"/>
      <c r="W11" s="16"/>
    </row>
    <row r="12" spans="1:23" ht="12.75" customHeight="1">
      <c r="A12" s="37" t="s">
        <v>14</v>
      </c>
      <c r="B12" s="30">
        <v>2369</v>
      </c>
      <c r="C12" s="31">
        <v>433</v>
      </c>
      <c r="D12" s="31">
        <v>645</v>
      </c>
      <c r="E12" s="31">
        <v>466</v>
      </c>
      <c r="F12" s="31">
        <v>365</v>
      </c>
      <c r="G12" s="31">
        <v>273</v>
      </c>
      <c r="H12" s="31">
        <v>187</v>
      </c>
      <c r="I12" s="31">
        <v>48</v>
      </c>
      <c r="J12" s="32">
        <v>2321</v>
      </c>
      <c r="K12" s="30">
        <v>0</v>
      </c>
      <c r="L12" s="31">
        <v>0</v>
      </c>
      <c r="M12" s="31">
        <v>0</v>
      </c>
      <c r="N12" s="31">
        <v>0</v>
      </c>
      <c r="O12" s="31">
        <v>0</v>
      </c>
      <c r="P12" s="31">
        <v>0</v>
      </c>
      <c r="Q12" s="31">
        <v>0</v>
      </c>
      <c r="R12" s="31">
        <v>0</v>
      </c>
      <c r="S12" s="32">
        <v>0</v>
      </c>
      <c r="T12" s="16"/>
      <c r="U12" s="16"/>
      <c r="V12" s="16"/>
      <c r="W12" s="16"/>
    </row>
    <row r="13" spans="1:23" ht="12.75" customHeight="1">
      <c r="A13" s="37" t="s">
        <v>15</v>
      </c>
      <c r="B13" s="30">
        <v>12201</v>
      </c>
      <c r="C13" s="31">
        <v>701</v>
      </c>
      <c r="D13" s="31">
        <v>1861</v>
      </c>
      <c r="E13" s="31">
        <v>1470</v>
      </c>
      <c r="F13" s="31">
        <v>2043</v>
      </c>
      <c r="G13" s="31">
        <v>2528</v>
      </c>
      <c r="H13" s="31">
        <v>3598</v>
      </c>
      <c r="I13" s="31">
        <v>11394</v>
      </c>
      <c r="J13" s="32">
        <v>807</v>
      </c>
      <c r="K13" s="30">
        <v>0</v>
      </c>
      <c r="L13" s="31">
        <v>0</v>
      </c>
      <c r="M13" s="31">
        <v>0</v>
      </c>
      <c r="N13" s="31">
        <v>0</v>
      </c>
      <c r="O13" s="31">
        <v>0</v>
      </c>
      <c r="P13" s="31">
        <v>0</v>
      </c>
      <c r="Q13" s="31">
        <v>0</v>
      </c>
      <c r="R13" s="31">
        <v>0</v>
      </c>
      <c r="S13" s="32">
        <v>0</v>
      </c>
      <c r="T13" s="16"/>
      <c r="U13" s="16"/>
      <c r="V13" s="16"/>
      <c r="W13" s="16"/>
    </row>
    <row r="14" spans="1:23" ht="12.75" customHeight="1">
      <c r="A14" s="37" t="s">
        <v>16</v>
      </c>
      <c r="B14" s="30">
        <v>4087</v>
      </c>
      <c r="C14" s="31">
        <v>491</v>
      </c>
      <c r="D14" s="31">
        <v>851</v>
      </c>
      <c r="E14" s="31">
        <v>665</v>
      </c>
      <c r="F14" s="31">
        <v>841</v>
      </c>
      <c r="G14" s="31">
        <v>709</v>
      </c>
      <c r="H14" s="31">
        <v>530</v>
      </c>
      <c r="I14" s="31">
        <v>379</v>
      </c>
      <c r="J14" s="32">
        <v>3708</v>
      </c>
      <c r="K14" s="30">
        <v>0</v>
      </c>
      <c r="L14" s="31">
        <v>0</v>
      </c>
      <c r="M14" s="31">
        <v>0</v>
      </c>
      <c r="N14" s="31">
        <v>0</v>
      </c>
      <c r="O14" s="31">
        <v>0</v>
      </c>
      <c r="P14" s="31">
        <v>0</v>
      </c>
      <c r="Q14" s="31">
        <v>0</v>
      </c>
      <c r="R14" s="31">
        <v>0</v>
      </c>
      <c r="S14" s="32">
        <v>0</v>
      </c>
      <c r="T14" s="16"/>
      <c r="U14" s="16"/>
      <c r="V14" s="16"/>
      <c r="W14" s="16"/>
    </row>
    <row r="15" spans="1:23" ht="12.75" customHeight="1">
      <c r="A15" s="37" t="s">
        <v>17</v>
      </c>
      <c r="B15" s="30">
        <v>3924</v>
      </c>
      <c r="C15" s="31">
        <v>413</v>
      </c>
      <c r="D15" s="31">
        <v>708</v>
      </c>
      <c r="E15" s="31">
        <v>584</v>
      </c>
      <c r="F15" s="31">
        <v>706</v>
      </c>
      <c r="G15" s="31">
        <v>766</v>
      </c>
      <c r="H15" s="31">
        <v>747</v>
      </c>
      <c r="I15" s="31">
        <v>0</v>
      </c>
      <c r="J15" s="32">
        <v>3924</v>
      </c>
      <c r="K15" s="30">
        <v>0</v>
      </c>
      <c r="L15" s="31">
        <v>0</v>
      </c>
      <c r="M15" s="31">
        <v>0</v>
      </c>
      <c r="N15" s="31">
        <v>0</v>
      </c>
      <c r="O15" s="31">
        <v>0</v>
      </c>
      <c r="P15" s="31">
        <v>0</v>
      </c>
      <c r="Q15" s="31">
        <v>0</v>
      </c>
      <c r="R15" s="31">
        <v>0</v>
      </c>
      <c r="S15" s="32">
        <v>0</v>
      </c>
      <c r="T15" s="16"/>
      <c r="U15" s="16"/>
      <c r="V15" s="16"/>
      <c r="W15" s="16"/>
    </row>
    <row r="16" spans="1:23" ht="12.75" customHeight="1">
      <c r="A16" s="37" t="s">
        <v>18</v>
      </c>
      <c r="B16" s="30">
        <v>1344</v>
      </c>
      <c r="C16" s="31">
        <v>179</v>
      </c>
      <c r="D16" s="31">
        <v>315</v>
      </c>
      <c r="E16" s="31">
        <v>258</v>
      </c>
      <c r="F16" s="31">
        <v>277</v>
      </c>
      <c r="G16" s="31">
        <v>206</v>
      </c>
      <c r="H16" s="31">
        <v>109</v>
      </c>
      <c r="I16" s="31">
        <v>18</v>
      </c>
      <c r="J16" s="32">
        <v>1326</v>
      </c>
      <c r="K16" s="30">
        <v>0</v>
      </c>
      <c r="L16" s="31">
        <v>0</v>
      </c>
      <c r="M16" s="31">
        <v>0</v>
      </c>
      <c r="N16" s="31">
        <v>0</v>
      </c>
      <c r="O16" s="31">
        <v>0</v>
      </c>
      <c r="P16" s="31">
        <v>0</v>
      </c>
      <c r="Q16" s="31">
        <v>0</v>
      </c>
      <c r="R16" s="31">
        <v>0</v>
      </c>
      <c r="S16" s="32">
        <v>0</v>
      </c>
      <c r="T16" s="16"/>
      <c r="U16" s="16"/>
      <c r="V16" s="16"/>
      <c r="W16" s="16"/>
    </row>
    <row r="17" spans="1:23" ht="12.75" customHeight="1">
      <c r="A17" s="37" t="s">
        <v>19</v>
      </c>
      <c r="B17" s="30">
        <v>1563</v>
      </c>
      <c r="C17" s="31">
        <v>109</v>
      </c>
      <c r="D17" s="31">
        <v>311</v>
      </c>
      <c r="E17" s="31">
        <v>259</v>
      </c>
      <c r="F17" s="31">
        <v>333</v>
      </c>
      <c r="G17" s="31">
        <v>319</v>
      </c>
      <c r="H17" s="31">
        <v>232</v>
      </c>
      <c r="I17" s="31">
        <v>38</v>
      </c>
      <c r="J17" s="32">
        <v>1525</v>
      </c>
      <c r="K17" s="30">
        <v>0</v>
      </c>
      <c r="L17" s="31">
        <v>0</v>
      </c>
      <c r="M17" s="31">
        <v>0</v>
      </c>
      <c r="N17" s="31">
        <v>0</v>
      </c>
      <c r="O17" s="31">
        <v>0</v>
      </c>
      <c r="P17" s="31">
        <v>0</v>
      </c>
      <c r="Q17" s="31">
        <v>0</v>
      </c>
      <c r="R17" s="31">
        <v>0</v>
      </c>
      <c r="S17" s="32">
        <v>0</v>
      </c>
      <c r="T17" s="16"/>
      <c r="U17" s="16"/>
      <c r="V17" s="16"/>
      <c r="W17" s="16"/>
    </row>
    <row r="18" spans="1:23" ht="12.75" customHeight="1">
      <c r="A18" s="37" t="s">
        <v>20</v>
      </c>
      <c r="B18" s="30">
        <v>2017</v>
      </c>
      <c r="C18" s="31">
        <v>260</v>
      </c>
      <c r="D18" s="31">
        <v>515</v>
      </c>
      <c r="E18" s="31">
        <v>387</v>
      </c>
      <c r="F18" s="31">
        <v>400</v>
      </c>
      <c r="G18" s="31">
        <v>269</v>
      </c>
      <c r="H18" s="31">
        <v>186</v>
      </c>
      <c r="I18" s="31">
        <v>0</v>
      </c>
      <c r="J18" s="32">
        <v>2017</v>
      </c>
      <c r="K18" s="30">
        <v>0</v>
      </c>
      <c r="L18" s="31">
        <v>0</v>
      </c>
      <c r="M18" s="31">
        <v>0</v>
      </c>
      <c r="N18" s="31">
        <v>0</v>
      </c>
      <c r="O18" s="31">
        <v>0</v>
      </c>
      <c r="P18" s="31">
        <v>0</v>
      </c>
      <c r="Q18" s="31">
        <v>0</v>
      </c>
      <c r="R18" s="31">
        <v>0</v>
      </c>
      <c r="S18" s="32">
        <v>0</v>
      </c>
      <c r="T18" s="16"/>
      <c r="U18" s="16"/>
      <c r="V18" s="16"/>
      <c r="W18" s="16"/>
    </row>
    <row r="19" spans="1:23" ht="12.75" customHeight="1">
      <c r="A19" s="37" t="s">
        <v>21</v>
      </c>
      <c r="B19" s="30">
        <v>3010</v>
      </c>
      <c r="C19" s="31">
        <v>275</v>
      </c>
      <c r="D19" s="31">
        <v>678</v>
      </c>
      <c r="E19" s="31">
        <v>529</v>
      </c>
      <c r="F19" s="31">
        <v>511</v>
      </c>
      <c r="G19" s="31">
        <v>511</v>
      </c>
      <c r="H19" s="31">
        <v>506</v>
      </c>
      <c r="I19" s="31">
        <v>33</v>
      </c>
      <c r="J19" s="32">
        <v>2977</v>
      </c>
      <c r="K19" s="30">
        <v>0</v>
      </c>
      <c r="L19" s="31">
        <v>0</v>
      </c>
      <c r="M19" s="31">
        <v>0</v>
      </c>
      <c r="N19" s="31">
        <v>0</v>
      </c>
      <c r="O19" s="31">
        <v>0</v>
      </c>
      <c r="P19" s="31">
        <v>0</v>
      </c>
      <c r="Q19" s="31">
        <v>0</v>
      </c>
      <c r="R19" s="31">
        <v>0</v>
      </c>
      <c r="S19" s="32">
        <v>0</v>
      </c>
      <c r="T19" s="16"/>
      <c r="U19" s="16"/>
      <c r="V19" s="16"/>
      <c r="W19" s="16"/>
    </row>
    <row r="20" spans="1:23" ht="12.75" customHeight="1">
      <c r="A20" s="37" t="s">
        <v>22</v>
      </c>
      <c r="B20" s="30">
        <v>2463</v>
      </c>
      <c r="C20" s="31">
        <v>265</v>
      </c>
      <c r="D20" s="31">
        <v>535</v>
      </c>
      <c r="E20" s="31">
        <v>416</v>
      </c>
      <c r="F20" s="31">
        <v>519</v>
      </c>
      <c r="G20" s="31">
        <v>441</v>
      </c>
      <c r="H20" s="31">
        <v>287</v>
      </c>
      <c r="I20" s="31">
        <v>107</v>
      </c>
      <c r="J20" s="32">
        <v>2356</v>
      </c>
      <c r="K20" s="30">
        <v>0</v>
      </c>
      <c r="L20" s="31">
        <v>0</v>
      </c>
      <c r="M20" s="31">
        <v>0</v>
      </c>
      <c r="N20" s="31">
        <v>0</v>
      </c>
      <c r="O20" s="31">
        <v>0</v>
      </c>
      <c r="P20" s="31">
        <v>0</v>
      </c>
      <c r="Q20" s="31">
        <v>0</v>
      </c>
      <c r="R20" s="31">
        <v>0</v>
      </c>
      <c r="S20" s="32">
        <v>0</v>
      </c>
      <c r="T20" s="16"/>
      <c r="U20" s="16"/>
      <c r="V20" s="16"/>
      <c r="W20" s="16"/>
    </row>
    <row r="21" spans="1:23" ht="12.75" customHeight="1">
      <c r="A21" s="39" t="s">
        <v>161</v>
      </c>
      <c r="B21" s="81">
        <v>1917</v>
      </c>
      <c r="C21" s="82">
        <v>248</v>
      </c>
      <c r="D21" s="82">
        <v>383</v>
      </c>
      <c r="E21" s="82">
        <v>296</v>
      </c>
      <c r="F21" s="82">
        <v>302</v>
      </c>
      <c r="G21" s="82">
        <v>322</v>
      </c>
      <c r="H21" s="82">
        <v>366</v>
      </c>
      <c r="I21" s="82">
        <v>516</v>
      </c>
      <c r="J21" s="85">
        <v>1401</v>
      </c>
      <c r="K21" s="81">
        <v>0</v>
      </c>
      <c r="L21" s="82">
        <v>0</v>
      </c>
      <c r="M21" s="82">
        <v>0</v>
      </c>
      <c r="N21" s="82">
        <v>0</v>
      </c>
      <c r="O21" s="82">
        <v>0</v>
      </c>
      <c r="P21" s="82">
        <v>0</v>
      </c>
      <c r="Q21" s="82">
        <v>0</v>
      </c>
      <c r="R21" s="82">
        <v>0</v>
      </c>
      <c r="S21" s="85">
        <v>0</v>
      </c>
      <c r="T21" s="16"/>
      <c r="U21" s="16"/>
      <c r="V21" s="16"/>
      <c r="W21" s="16"/>
    </row>
    <row r="22" spans="1:23" ht="12.75" customHeight="1">
      <c r="A22" s="37" t="s">
        <v>23</v>
      </c>
      <c r="B22" s="30">
        <v>533</v>
      </c>
      <c r="C22" s="31">
        <v>23</v>
      </c>
      <c r="D22" s="31">
        <v>57</v>
      </c>
      <c r="E22" s="31">
        <v>48</v>
      </c>
      <c r="F22" s="31">
        <v>85</v>
      </c>
      <c r="G22" s="31">
        <v>124</v>
      </c>
      <c r="H22" s="31">
        <v>196</v>
      </c>
      <c r="I22" s="31">
        <v>516</v>
      </c>
      <c r="J22" s="32">
        <v>17</v>
      </c>
      <c r="K22" s="30">
        <v>0</v>
      </c>
      <c r="L22" s="31">
        <v>0</v>
      </c>
      <c r="M22" s="31">
        <v>0</v>
      </c>
      <c r="N22" s="31">
        <v>0</v>
      </c>
      <c r="O22" s="31">
        <v>0</v>
      </c>
      <c r="P22" s="31">
        <v>0</v>
      </c>
      <c r="Q22" s="31">
        <v>0</v>
      </c>
      <c r="R22" s="31">
        <v>0</v>
      </c>
      <c r="S22" s="32">
        <v>0</v>
      </c>
      <c r="T22" s="16"/>
      <c r="U22" s="16"/>
      <c r="V22" s="16"/>
      <c r="W22" s="16"/>
    </row>
    <row r="23" spans="1:23" ht="12.75" customHeight="1">
      <c r="A23" s="37" t="s">
        <v>24</v>
      </c>
      <c r="B23" s="30">
        <v>1384</v>
      </c>
      <c r="C23" s="31">
        <v>225</v>
      </c>
      <c r="D23" s="31">
        <v>326</v>
      </c>
      <c r="E23" s="31">
        <v>248</v>
      </c>
      <c r="F23" s="31">
        <v>217</v>
      </c>
      <c r="G23" s="31">
        <v>198</v>
      </c>
      <c r="H23" s="31">
        <v>170</v>
      </c>
      <c r="I23" s="31">
        <v>0</v>
      </c>
      <c r="J23" s="32">
        <v>1384</v>
      </c>
      <c r="K23" s="30">
        <v>0</v>
      </c>
      <c r="L23" s="31">
        <v>0</v>
      </c>
      <c r="M23" s="31">
        <v>0</v>
      </c>
      <c r="N23" s="31">
        <v>0</v>
      </c>
      <c r="O23" s="31">
        <v>0</v>
      </c>
      <c r="P23" s="31">
        <v>0</v>
      </c>
      <c r="Q23" s="31">
        <v>0</v>
      </c>
      <c r="R23" s="31">
        <v>0</v>
      </c>
      <c r="S23" s="32">
        <v>0</v>
      </c>
      <c r="T23" s="16"/>
      <c r="U23" s="16"/>
      <c r="V23" s="16"/>
      <c r="W23" s="16"/>
    </row>
    <row r="24" spans="1:23" ht="12.75" customHeight="1">
      <c r="A24" s="39" t="s">
        <v>160</v>
      </c>
      <c r="B24" s="81">
        <v>2917</v>
      </c>
      <c r="C24" s="82">
        <v>293</v>
      </c>
      <c r="D24" s="82">
        <v>585</v>
      </c>
      <c r="E24" s="82">
        <v>483</v>
      </c>
      <c r="F24" s="82">
        <v>648</v>
      </c>
      <c r="G24" s="82">
        <v>456</v>
      </c>
      <c r="H24" s="82">
        <v>452</v>
      </c>
      <c r="I24" s="82">
        <v>1043</v>
      </c>
      <c r="J24" s="85">
        <v>1874</v>
      </c>
      <c r="K24" s="81">
        <v>0</v>
      </c>
      <c r="L24" s="82">
        <v>0</v>
      </c>
      <c r="M24" s="82">
        <v>0</v>
      </c>
      <c r="N24" s="82">
        <v>0</v>
      </c>
      <c r="O24" s="82">
        <v>0</v>
      </c>
      <c r="P24" s="82">
        <v>0</v>
      </c>
      <c r="Q24" s="82">
        <v>0</v>
      </c>
      <c r="R24" s="82">
        <v>0</v>
      </c>
      <c r="S24" s="85">
        <v>0</v>
      </c>
      <c r="T24" s="16"/>
      <c r="U24" s="16"/>
      <c r="V24" s="16"/>
      <c r="W24" s="16"/>
    </row>
    <row r="25" spans="1:23" ht="12.75" customHeight="1">
      <c r="A25" s="37" t="s">
        <v>25</v>
      </c>
      <c r="B25" s="30">
        <v>1521</v>
      </c>
      <c r="C25" s="31">
        <v>129</v>
      </c>
      <c r="D25" s="31">
        <v>254</v>
      </c>
      <c r="E25" s="31">
        <v>220</v>
      </c>
      <c r="F25" s="31">
        <v>290</v>
      </c>
      <c r="G25" s="31">
        <v>304</v>
      </c>
      <c r="H25" s="31">
        <v>324</v>
      </c>
      <c r="I25" s="31">
        <v>261</v>
      </c>
      <c r="J25" s="32">
        <v>1260</v>
      </c>
      <c r="K25" s="30">
        <v>0</v>
      </c>
      <c r="L25" s="31">
        <v>0</v>
      </c>
      <c r="M25" s="31">
        <v>0</v>
      </c>
      <c r="N25" s="31">
        <v>0</v>
      </c>
      <c r="O25" s="31">
        <v>0</v>
      </c>
      <c r="P25" s="31">
        <v>0</v>
      </c>
      <c r="Q25" s="31">
        <v>0</v>
      </c>
      <c r="R25" s="31">
        <v>0</v>
      </c>
      <c r="S25" s="32">
        <v>0</v>
      </c>
      <c r="T25" s="16"/>
      <c r="U25" s="16"/>
      <c r="V25" s="16"/>
      <c r="W25" s="16"/>
    </row>
    <row r="26" spans="1:23" ht="12.75" customHeight="1">
      <c r="A26" s="37" t="s">
        <v>26</v>
      </c>
      <c r="B26" s="30">
        <v>1396</v>
      </c>
      <c r="C26" s="31">
        <v>164</v>
      </c>
      <c r="D26" s="31">
        <v>331</v>
      </c>
      <c r="E26" s="31">
        <v>263</v>
      </c>
      <c r="F26" s="31">
        <v>358</v>
      </c>
      <c r="G26" s="31">
        <v>152</v>
      </c>
      <c r="H26" s="31">
        <v>128</v>
      </c>
      <c r="I26" s="31">
        <v>782</v>
      </c>
      <c r="J26" s="32">
        <v>614</v>
      </c>
      <c r="K26" s="30">
        <v>0</v>
      </c>
      <c r="L26" s="31">
        <v>0</v>
      </c>
      <c r="M26" s="31">
        <v>0</v>
      </c>
      <c r="N26" s="31">
        <v>0</v>
      </c>
      <c r="O26" s="31">
        <v>0</v>
      </c>
      <c r="P26" s="31">
        <v>0</v>
      </c>
      <c r="Q26" s="31">
        <v>0</v>
      </c>
      <c r="R26" s="31">
        <v>0</v>
      </c>
      <c r="S26" s="32">
        <v>0</v>
      </c>
      <c r="T26" s="16"/>
      <c r="U26" s="16"/>
      <c r="V26" s="16"/>
      <c r="W26" s="16"/>
    </row>
    <row r="27" spans="1:23" ht="12.75" customHeight="1">
      <c r="A27" s="39" t="s">
        <v>159</v>
      </c>
      <c r="B27" s="81">
        <v>10363</v>
      </c>
      <c r="C27" s="82">
        <v>1162</v>
      </c>
      <c r="D27" s="82">
        <v>2432</v>
      </c>
      <c r="E27" s="82">
        <v>1714</v>
      </c>
      <c r="F27" s="82">
        <v>1853</v>
      </c>
      <c r="G27" s="82">
        <v>1659</v>
      </c>
      <c r="H27" s="82">
        <v>1543</v>
      </c>
      <c r="I27" s="82">
        <v>0</v>
      </c>
      <c r="J27" s="85">
        <v>10363</v>
      </c>
      <c r="K27" s="81">
        <v>0</v>
      </c>
      <c r="L27" s="82">
        <v>0</v>
      </c>
      <c r="M27" s="82">
        <v>0</v>
      </c>
      <c r="N27" s="82">
        <v>0</v>
      </c>
      <c r="O27" s="82">
        <v>0</v>
      </c>
      <c r="P27" s="82">
        <v>0</v>
      </c>
      <c r="Q27" s="82">
        <v>0</v>
      </c>
      <c r="R27" s="82">
        <v>0</v>
      </c>
      <c r="S27" s="85">
        <v>0</v>
      </c>
      <c r="T27" s="16"/>
      <c r="U27" s="16"/>
      <c r="V27" s="16"/>
      <c r="W27" s="16"/>
    </row>
    <row r="28" spans="1:23" ht="12.75" customHeight="1">
      <c r="A28" s="37" t="s">
        <v>27</v>
      </c>
      <c r="B28" s="30">
        <v>588</v>
      </c>
      <c r="C28" s="31">
        <v>56</v>
      </c>
      <c r="D28" s="31">
        <v>142</v>
      </c>
      <c r="E28" s="31">
        <v>90</v>
      </c>
      <c r="F28" s="31">
        <v>111</v>
      </c>
      <c r="G28" s="31">
        <v>101</v>
      </c>
      <c r="H28" s="31">
        <v>88</v>
      </c>
      <c r="I28" s="31">
        <v>0</v>
      </c>
      <c r="J28" s="32">
        <v>588</v>
      </c>
      <c r="K28" s="30">
        <v>0</v>
      </c>
      <c r="L28" s="31">
        <v>0</v>
      </c>
      <c r="M28" s="31">
        <v>0</v>
      </c>
      <c r="N28" s="31">
        <v>0</v>
      </c>
      <c r="O28" s="31">
        <v>0</v>
      </c>
      <c r="P28" s="31">
        <v>0</v>
      </c>
      <c r="Q28" s="31">
        <v>0</v>
      </c>
      <c r="R28" s="31">
        <v>0</v>
      </c>
      <c r="S28" s="32">
        <v>0</v>
      </c>
      <c r="T28" s="16"/>
      <c r="U28" s="16"/>
      <c r="V28" s="16"/>
      <c r="W28" s="16"/>
    </row>
    <row r="29" spans="1:23" ht="12.75" customHeight="1">
      <c r="A29" s="37" t="s">
        <v>28</v>
      </c>
      <c r="B29" s="30">
        <v>980</v>
      </c>
      <c r="C29" s="31">
        <v>89</v>
      </c>
      <c r="D29" s="31">
        <v>214</v>
      </c>
      <c r="E29" s="31">
        <v>142</v>
      </c>
      <c r="F29" s="31">
        <v>176</v>
      </c>
      <c r="G29" s="31">
        <v>171</v>
      </c>
      <c r="H29" s="31">
        <v>188</v>
      </c>
      <c r="I29" s="31">
        <v>0</v>
      </c>
      <c r="J29" s="32">
        <v>980</v>
      </c>
      <c r="K29" s="30">
        <v>0</v>
      </c>
      <c r="L29" s="31">
        <v>0</v>
      </c>
      <c r="M29" s="31">
        <v>0</v>
      </c>
      <c r="N29" s="31">
        <v>0</v>
      </c>
      <c r="O29" s="31">
        <v>0</v>
      </c>
      <c r="P29" s="31">
        <v>0</v>
      </c>
      <c r="Q29" s="31">
        <v>0</v>
      </c>
      <c r="R29" s="31">
        <v>0</v>
      </c>
      <c r="S29" s="32">
        <v>0</v>
      </c>
      <c r="T29" s="16"/>
      <c r="U29" s="16"/>
      <c r="V29" s="16"/>
      <c r="W29" s="16"/>
    </row>
    <row r="30" spans="1:23" ht="12.75" customHeight="1">
      <c r="A30" s="37" t="s">
        <v>29</v>
      </c>
      <c r="B30" s="30">
        <v>767</v>
      </c>
      <c r="C30" s="31">
        <v>109</v>
      </c>
      <c r="D30" s="31">
        <v>224</v>
      </c>
      <c r="E30" s="31">
        <v>147</v>
      </c>
      <c r="F30" s="31">
        <v>125</v>
      </c>
      <c r="G30" s="31">
        <v>87</v>
      </c>
      <c r="H30" s="31">
        <v>75</v>
      </c>
      <c r="I30" s="31">
        <v>0</v>
      </c>
      <c r="J30" s="32">
        <v>767</v>
      </c>
      <c r="K30" s="30">
        <v>0</v>
      </c>
      <c r="L30" s="31">
        <v>0</v>
      </c>
      <c r="M30" s="31">
        <v>0</v>
      </c>
      <c r="N30" s="31">
        <v>0</v>
      </c>
      <c r="O30" s="31">
        <v>0</v>
      </c>
      <c r="P30" s="31">
        <v>0</v>
      </c>
      <c r="Q30" s="31">
        <v>0</v>
      </c>
      <c r="R30" s="31">
        <v>0</v>
      </c>
      <c r="S30" s="32">
        <v>0</v>
      </c>
      <c r="T30" s="16"/>
      <c r="U30" s="16"/>
      <c r="V30" s="16"/>
      <c r="W30" s="16"/>
    </row>
    <row r="31" spans="1:23" ht="12.75" customHeight="1">
      <c r="A31" s="37" t="s">
        <v>30</v>
      </c>
      <c r="B31" s="30">
        <v>1033</v>
      </c>
      <c r="C31" s="31">
        <v>159</v>
      </c>
      <c r="D31" s="31">
        <v>330</v>
      </c>
      <c r="E31" s="31">
        <v>185</v>
      </c>
      <c r="F31" s="31">
        <v>177</v>
      </c>
      <c r="G31" s="31">
        <v>114</v>
      </c>
      <c r="H31" s="31">
        <v>68</v>
      </c>
      <c r="I31" s="31">
        <v>0</v>
      </c>
      <c r="J31" s="32">
        <v>1033</v>
      </c>
      <c r="K31" s="30">
        <v>0</v>
      </c>
      <c r="L31" s="31">
        <v>0</v>
      </c>
      <c r="M31" s="31">
        <v>0</v>
      </c>
      <c r="N31" s="31">
        <v>0</v>
      </c>
      <c r="O31" s="31">
        <v>0</v>
      </c>
      <c r="P31" s="31">
        <v>0</v>
      </c>
      <c r="Q31" s="31">
        <v>0</v>
      </c>
      <c r="R31" s="31">
        <v>0</v>
      </c>
      <c r="S31" s="32">
        <v>0</v>
      </c>
      <c r="T31" s="16"/>
      <c r="U31" s="16"/>
      <c r="V31" s="16"/>
      <c r="W31" s="16"/>
    </row>
    <row r="32" spans="1:23" ht="12.75" customHeight="1">
      <c r="A32" s="37" t="s">
        <v>31</v>
      </c>
      <c r="B32" s="30">
        <v>1296</v>
      </c>
      <c r="C32" s="31">
        <v>158</v>
      </c>
      <c r="D32" s="31">
        <v>320</v>
      </c>
      <c r="E32" s="31">
        <v>253</v>
      </c>
      <c r="F32" s="31">
        <v>224</v>
      </c>
      <c r="G32" s="31">
        <v>190</v>
      </c>
      <c r="H32" s="31">
        <v>151</v>
      </c>
      <c r="I32" s="31">
        <v>0</v>
      </c>
      <c r="J32" s="32">
        <v>1296</v>
      </c>
      <c r="K32" s="30">
        <v>0</v>
      </c>
      <c r="L32" s="31">
        <v>0</v>
      </c>
      <c r="M32" s="31">
        <v>0</v>
      </c>
      <c r="N32" s="31">
        <v>0</v>
      </c>
      <c r="O32" s="31">
        <v>0</v>
      </c>
      <c r="P32" s="31">
        <v>0</v>
      </c>
      <c r="Q32" s="31">
        <v>0</v>
      </c>
      <c r="R32" s="31">
        <v>0</v>
      </c>
      <c r="S32" s="32">
        <v>0</v>
      </c>
      <c r="T32" s="16"/>
      <c r="U32" s="16"/>
      <c r="V32" s="16"/>
      <c r="W32" s="16"/>
    </row>
    <row r="33" spans="1:23" ht="12.75" customHeight="1">
      <c r="A33" s="37" t="s">
        <v>32</v>
      </c>
      <c r="B33" s="30">
        <v>859</v>
      </c>
      <c r="C33" s="31">
        <v>103</v>
      </c>
      <c r="D33" s="31">
        <v>185</v>
      </c>
      <c r="E33" s="31">
        <v>142</v>
      </c>
      <c r="F33" s="31">
        <v>155</v>
      </c>
      <c r="G33" s="31">
        <v>148</v>
      </c>
      <c r="H33" s="31">
        <v>126</v>
      </c>
      <c r="I33" s="31">
        <v>0</v>
      </c>
      <c r="J33" s="32">
        <v>859</v>
      </c>
      <c r="K33" s="30">
        <v>0</v>
      </c>
      <c r="L33" s="31">
        <v>0</v>
      </c>
      <c r="M33" s="31">
        <v>0</v>
      </c>
      <c r="N33" s="31">
        <v>0</v>
      </c>
      <c r="O33" s="31">
        <v>0</v>
      </c>
      <c r="P33" s="31">
        <v>0</v>
      </c>
      <c r="Q33" s="31">
        <v>0</v>
      </c>
      <c r="R33" s="31">
        <v>0</v>
      </c>
      <c r="S33" s="32">
        <v>0</v>
      </c>
      <c r="T33" s="16"/>
      <c r="U33" s="16"/>
      <c r="V33" s="16"/>
      <c r="W33" s="16"/>
    </row>
    <row r="34" spans="1:23" ht="12.75" customHeight="1">
      <c r="A34" s="37" t="s">
        <v>33</v>
      </c>
      <c r="B34" s="30">
        <v>412</v>
      </c>
      <c r="C34" s="31">
        <v>46</v>
      </c>
      <c r="D34" s="31">
        <v>77</v>
      </c>
      <c r="E34" s="31">
        <v>57</v>
      </c>
      <c r="F34" s="31">
        <v>80</v>
      </c>
      <c r="G34" s="31">
        <v>68</v>
      </c>
      <c r="H34" s="31">
        <v>84</v>
      </c>
      <c r="I34" s="31">
        <v>0</v>
      </c>
      <c r="J34" s="32">
        <v>412</v>
      </c>
      <c r="K34" s="30">
        <v>0</v>
      </c>
      <c r="L34" s="31">
        <v>0</v>
      </c>
      <c r="M34" s="31">
        <v>0</v>
      </c>
      <c r="N34" s="31">
        <v>0</v>
      </c>
      <c r="O34" s="31">
        <v>0</v>
      </c>
      <c r="P34" s="31">
        <v>0</v>
      </c>
      <c r="Q34" s="31">
        <v>0</v>
      </c>
      <c r="R34" s="31">
        <v>0</v>
      </c>
      <c r="S34" s="32">
        <v>0</v>
      </c>
      <c r="T34" s="16"/>
      <c r="U34" s="16"/>
      <c r="V34" s="16"/>
      <c r="W34" s="16"/>
    </row>
    <row r="35" spans="1:23" ht="12.75" customHeight="1">
      <c r="A35" s="37" t="s">
        <v>34</v>
      </c>
      <c r="B35" s="30">
        <v>1046</v>
      </c>
      <c r="C35" s="31">
        <v>110</v>
      </c>
      <c r="D35" s="31">
        <v>237</v>
      </c>
      <c r="E35" s="31">
        <v>192</v>
      </c>
      <c r="F35" s="31">
        <v>183</v>
      </c>
      <c r="G35" s="31">
        <v>177</v>
      </c>
      <c r="H35" s="31">
        <v>147</v>
      </c>
      <c r="I35" s="31">
        <v>0</v>
      </c>
      <c r="J35" s="32">
        <v>1046</v>
      </c>
      <c r="K35" s="30">
        <v>0</v>
      </c>
      <c r="L35" s="31">
        <v>0</v>
      </c>
      <c r="M35" s="31">
        <v>0</v>
      </c>
      <c r="N35" s="31">
        <v>0</v>
      </c>
      <c r="O35" s="31">
        <v>0</v>
      </c>
      <c r="P35" s="31">
        <v>0</v>
      </c>
      <c r="Q35" s="31">
        <v>0</v>
      </c>
      <c r="R35" s="31">
        <v>0</v>
      </c>
      <c r="S35" s="32">
        <v>0</v>
      </c>
      <c r="T35" s="16"/>
      <c r="U35" s="16"/>
      <c r="V35" s="16"/>
      <c r="W35" s="16"/>
    </row>
    <row r="36" spans="1:23" ht="12.75" customHeight="1">
      <c r="A36" s="37" t="s">
        <v>35</v>
      </c>
      <c r="B36" s="30">
        <v>99</v>
      </c>
      <c r="C36" s="31">
        <v>10</v>
      </c>
      <c r="D36" s="31">
        <v>18</v>
      </c>
      <c r="E36" s="31">
        <v>10</v>
      </c>
      <c r="F36" s="31">
        <v>21</v>
      </c>
      <c r="G36" s="31">
        <v>23</v>
      </c>
      <c r="H36" s="31">
        <v>17</v>
      </c>
      <c r="I36" s="31">
        <v>0</v>
      </c>
      <c r="J36" s="32">
        <v>99</v>
      </c>
      <c r="K36" s="30">
        <v>0</v>
      </c>
      <c r="L36" s="31">
        <v>0</v>
      </c>
      <c r="M36" s="31">
        <v>0</v>
      </c>
      <c r="N36" s="31">
        <v>0</v>
      </c>
      <c r="O36" s="31">
        <v>0</v>
      </c>
      <c r="P36" s="31">
        <v>0</v>
      </c>
      <c r="Q36" s="31">
        <v>0</v>
      </c>
      <c r="R36" s="31">
        <v>0</v>
      </c>
      <c r="S36" s="32">
        <v>0</v>
      </c>
      <c r="T36" s="16"/>
      <c r="U36" s="16"/>
      <c r="V36" s="16"/>
      <c r="W36" s="16"/>
    </row>
    <row r="37" spans="1:23" ht="12.75" customHeight="1">
      <c r="A37" s="37" t="s">
        <v>36</v>
      </c>
      <c r="B37" s="30">
        <v>507</v>
      </c>
      <c r="C37" s="31">
        <v>40</v>
      </c>
      <c r="D37" s="31">
        <v>117</v>
      </c>
      <c r="E37" s="31">
        <v>89</v>
      </c>
      <c r="F37" s="31">
        <v>89</v>
      </c>
      <c r="G37" s="31">
        <v>97</v>
      </c>
      <c r="H37" s="31">
        <v>75</v>
      </c>
      <c r="I37" s="31">
        <v>0</v>
      </c>
      <c r="J37" s="32">
        <v>507</v>
      </c>
      <c r="K37" s="30">
        <v>0</v>
      </c>
      <c r="L37" s="31">
        <v>0</v>
      </c>
      <c r="M37" s="31">
        <v>0</v>
      </c>
      <c r="N37" s="31">
        <v>0</v>
      </c>
      <c r="O37" s="31">
        <v>0</v>
      </c>
      <c r="P37" s="31">
        <v>0</v>
      </c>
      <c r="Q37" s="31">
        <v>0</v>
      </c>
      <c r="R37" s="31">
        <v>0</v>
      </c>
      <c r="S37" s="32">
        <v>0</v>
      </c>
      <c r="T37" s="16"/>
      <c r="U37" s="16"/>
      <c r="V37" s="16"/>
      <c r="W37" s="16"/>
    </row>
    <row r="38" spans="1:23" ht="12.75" customHeight="1">
      <c r="A38" s="37" t="s">
        <v>37</v>
      </c>
      <c r="B38" s="30">
        <v>489</v>
      </c>
      <c r="C38" s="31">
        <v>78</v>
      </c>
      <c r="D38" s="31">
        <v>104</v>
      </c>
      <c r="E38" s="31">
        <v>95</v>
      </c>
      <c r="F38" s="31">
        <v>97</v>
      </c>
      <c r="G38" s="31">
        <v>68</v>
      </c>
      <c r="H38" s="31">
        <v>47</v>
      </c>
      <c r="I38" s="31">
        <v>0</v>
      </c>
      <c r="J38" s="32">
        <v>489</v>
      </c>
      <c r="K38" s="30">
        <v>0</v>
      </c>
      <c r="L38" s="31">
        <v>0</v>
      </c>
      <c r="M38" s="31">
        <v>0</v>
      </c>
      <c r="N38" s="31">
        <v>0</v>
      </c>
      <c r="O38" s="31">
        <v>0</v>
      </c>
      <c r="P38" s="31">
        <v>0</v>
      </c>
      <c r="Q38" s="31">
        <v>0</v>
      </c>
      <c r="R38" s="31">
        <v>0</v>
      </c>
      <c r="S38" s="32">
        <v>0</v>
      </c>
      <c r="T38" s="16"/>
      <c r="U38" s="16"/>
      <c r="V38" s="16"/>
      <c r="W38" s="16"/>
    </row>
    <row r="39" spans="1:23" ht="12.75" customHeight="1">
      <c r="A39" s="37" t="s">
        <v>38</v>
      </c>
      <c r="B39" s="30">
        <v>352</v>
      </c>
      <c r="C39" s="31">
        <v>32</v>
      </c>
      <c r="D39" s="31">
        <v>65</v>
      </c>
      <c r="E39" s="31">
        <v>57</v>
      </c>
      <c r="F39" s="31">
        <v>64</v>
      </c>
      <c r="G39" s="31">
        <v>81</v>
      </c>
      <c r="H39" s="31">
        <v>53</v>
      </c>
      <c r="I39" s="31">
        <v>0</v>
      </c>
      <c r="J39" s="32">
        <v>352</v>
      </c>
      <c r="K39" s="30">
        <v>0</v>
      </c>
      <c r="L39" s="31">
        <v>0</v>
      </c>
      <c r="M39" s="31">
        <v>0</v>
      </c>
      <c r="N39" s="31">
        <v>0</v>
      </c>
      <c r="O39" s="31">
        <v>0</v>
      </c>
      <c r="P39" s="31">
        <v>0</v>
      </c>
      <c r="Q39" s="31">
        <v>0</v>
      </c>
      <c r="R39" s="31">
        <v>0</v>
      </c>
      <c r="S39" s="32">
        <v>0</v>
      </c>
      <c r="T39" s="16"/>
      <c r="U39" s="16"/>
      <c r="V39" s="16"/>
      <c r="W39" s="16"/>
    </row>
    <row r="40" spans="1:23" ht="12.75" customHeight="1">
      <c r="A40" s="37" t="s">
        <v>39</v>
      </c>
      <c r="B40" s="30">
        <v>694</v>
      </c>
      <c r="C40" s="31">
        <v>70</v>
      </c>
      <c r="D40" s="31">
        <v>155</v>
      </c>
      <c r="E40" s="31">
        <v>118</v>
      </c>
      <c r="F40" s="31">
        <v>152</v>
      </c>
      <c r="G40" s="31">
        <v>108</v>
      </c>
      <c r="H40" s="31">
        <v>91</v>
      </c>
      <c r="I40" s="31">
        <v>0</v>
      </c>
      <c r="J40" s="32">
        <v>694</v>
      </c>
      <c r="K40" s="30">
        <v>0</v>
      </c>
      <c r="L40" s="31">
        <v>0</v>
      </c>
      <c r="M40" s="31">
        <v>0</v>
      </c>
      <c r="N40" s="31">
        <v>0</v>
      </c>
      <c r="O40" s="31">
        <v>0</v>
      </c>
      <c r="P40" s="31">
        <v>0</v>
      </c>
      <c r="Q40" s="31">
        <v>0</v>
      </c>
      <c r="R40" s="31">
        <v>0</v>
      </c>
      <c r="S40" s="32">
        <v>0</v>
      </c>
      <c r="T40" s="16"/>
      <c r="U40" s="16"/>
      <c r="V40" s="16"/>
      <c r="W40" s="16"/>
    </row>
    <row r="41" spans="1:23" ht="12.75" customHeight="1">
      <c r="A41" s="37" t="s">
        <v>40</v>
      </c>
      <c r="B41" s="30">
        <v>996</v>
      </c>
      <c r="C41" s="31">
        <v>83</v>
      </c>
      <c r="D41" s="31">
        <v>210</v>
      </c>
      <c r="E41" s="31">
        <v>105</v>
      </c>
      <c r="F41" s="31">
        <v>155</v>
      </c>
      <c r="G41" s="31">
        <v>194</v>
      </c>
      <c r="H41" s="31">
        <v>249</v>
      </c>
      <c r="I41" s="31">
        <v>0</v>
      </c>
      <c r="J41" s="32">
        <v>996</v>
      </c>
      <c r="K41" s="30">
        <v>0</v>
      </c>
      <c r="L41" s="31">
        <v>0</v>
      </c>
      <c r="M41" s="31">
        <v>0</v>
      </c>
      <c r="N41" s="31">
        <v>0</v>
      </c>
      <c r="O41" s="31">
        <v>0</v>
      </c>
      <c r="P41" s="31">
        <v>0</v>
      </c>
      <c r="Q41" s="31">
        <v>0</v>
      </c>
      <c r="R41" s="31">
        <v>0</v>
      </c>
      <c r="S41" s="32">
        <v>0</v>
      </c>
      <c r="T41" s="16"/>
      <c r="U41" s="16"/>
      <c r="V41" s="16"/>
      <c r="W41" s="16"/>
    </row>
    <row r="42" spans="1:23" ht="12.75" customHeight="1">
      <c r="A42" s="37" t="s">
        <v>41</v>
      </c>
      <c r="B42" s="30">
        <v>245</v>
      </c>
      <c r="C42" s="31">
        <v>19</v>
      </c>
      <c r="D42" s="31">
        <v>34</v>
      </c>
      <c r="E42" s="31">
        <v>32</v>
      </c>
      <c r="F42" s="31">
        <v>44</v>
      </c>
      <c r="G42" s="31">
        <v>32</v>
      </c>
      <c r="H42" s="31">
        <v>84</v>
      </c>
      <c r="I42" s="31">
        <v>0</v>
      </c>
      <c r="J42" s="32">
        <v>245</v>
      </c>
      <c r="K42" s="30">
        <v>0</v>
      </c>
      <c r="L42" s="31">
        <v>0</v>
      </c>
      <c r="M42" s="31">
        <v>0</v>
      </c>
      <c r="N42" s="31">
        <v>0</v>
      </c>
      <c r="O42" s="31">
        <v>0</v>
      </c>
      <c r="P42" s="31">
        <v>0</v>
      </c>
      <c r="Q42" s="31">
        <v>0</v>
      </c>
      <c r="R42" s="31">
        <v>0</v>
      </c>
      <c r="S42" s="32">
        <v>0</v>
      </c>
      <c r="T42" s="16"/>
      <c r="U42" s="16"/>
      <c r="V42" s="16"/>
      <c r="W42" s="16"/>
    </row>
    <row r="43" spans="1:23" ht="12.75" customHeight="1">
      <c r="A43" s="39" t="s">
        <v>158</v>
      </c>
      <c r="B43" s="81">
        <v>5211</v>
      </c>
      <c r="C43" s="82">
        <v>676</v>
      </c>
      <c r="D43" s="82">
        <v>1156</v>
      </c>
      <c r="E43" s="82">
        <v>838</v>
      </c>
      <c r="F43" s="82">
        <v>933</v>
      </c>
      <c r="G43" s="82">
        <v>824</v>
      </c>
      <c r="H43" s="82">
        <v>784</v>
      </c>
      <c r="I43" s="82">
        <v>28</v>
      </c>
      <c r="J43" s="85">
        <v>5183</v>
      </c>
      <c r="K43" s="81">
        <v>1</v>
      </c>
      <c r="L43" s="82">
        <v>0</v>
      </c>
      <c r="M43" s="82">
        <v>1</v>
      </c>
      <c r="N43" s="82">
        <v>0</v>
      </c>
      <c r="O43" s="82">
        <v>0</v>
      </c>
      <c r="P43" s="82">
        <v>0</v>
      </c>
      <c r="Q43" s="82">
        <v>0</v>
      </c>
      <c r="R43" s="82">
        <v>0</v>
      </c>
      <c r="S43" s="85">
        <v>1</v>
      </c>
      <c r="T43" s="16"/>
      <c r="U43" s="16"/>
      <c r="V43" s="16"/>
      <c r="W43" s="16"/>
    </row>
    <row r="44" spans="1:23" ht="12.75" customHeight="1">
      <c r="A44" s="37" t="s">
        <v>92</v>
      </c>
      <c r="B44" s="30">
        <v>1819</v>
      </c>
      <c r="C44" s="31">
        <v>277</v>
      </c>
      <c r="D44" s="31">
        <v>387</v>
      </c>
      <c r="E44" s="31">
        <v>289</v>
      </c>
      <c r="F44" s="31">
        <v>353</v>
      </c>
      <c r="G44" s="31">
        <v>279</v>
      </c>
      <c r="H44" s="31">
        <v>234</v>
      </c>
      <c r="I44" s="31">
        <v>28</v>
      </c>
      <c r="J44" s="32">
        <v>1791</v>
      </c>
      <c r="K44" s="30">
        <v>1</v>
      </c>
      <c r="L44" s="31">
        <v>0</v>
      </c>
      <c r="M44" s="31">
        <v>1</v>
      </c>
      <c r="N44" s="31">
        <v>0</v>
      </c>
      <c r="O44" s="31">
        <v>0</v>
      </c>
      <c r="P44" s="31">
        <v>0</v>
      </c>
      <c r="Q44" s="31">
        <v>0</v>
      </c>
      <c r="R44" s="31">
        <v>0</v>
      </c>
      <c r="S44" s="32">
        <v>1</v>
      </c>
      <c r="T44" s="16"/>
      <c r="U44" s="16"/>
      <c r="V44" s="16"/>
      <c r="W44" s="16"/>
    </row>
    <row r="45" spans="1:23" ht="12.75" customHeight="1">
      <c r="A45" s="37" t="s">
        <v>42</v>
      </c>
      <c r="B45" s="30">
        <v>2093</v>
      </c>
      <c r="C45" s="31">
        <v>288</v>
      </c>
      <c r="D45" s="31">
        <v>440</v>
      </c>
      <c r="E45" s="31">
        <v>306</v>
      </c>
      <c r="F45" s="31">
        <v>344</v>
      </c>
      <c r="G45" s="31">
        <v>341</v>
      </c>
      <c r="H45" s="31">
        <v>374</v>
      </c>
      <c r="I45" s="31">
        <v>0</v>
      </c>
      <c r="J45" s="32">
        <v>2093</v>
      </c>
      <c r="K45" s="30">
        <v>0</v>
      </c>
      <c r="L45" s="31">
        <v>0</v>
      </c>
      <c r="M45" s="31">
        <v>0</v>
      </c>
      <c r="N45" s="31">
        <v>0</v>
      </c>
      <c r="O45" s="31">
        <v>0</v>
      </c>
      <c r="P45" s="31">
        <v>0</v>
      </c>
      <c r="Q45" s="31">
        <v>0</v>
      </c>
      <c r="R45" s="31">
        <v>0</v>
      </c>
      <c r="S45" s="32">
        <v>0</v>
      </c>
      <c r="T45" s="16"/>
      <c r="U45" s="16"/>
      <c r="V45" s="16"/>
      <c r="W45" s="16"/>
    </row>
    <row r="46" spans="1:23" ht="12.75" customHeight="1">
      <c r="A46" s="37" t="s">
        <v>43</v>
      </c>
      <c r="B46" s="30">
        <v>1299</v>
      </c>
      <c r="C46" s="31">
        <v>111</v>
      </c>
      <c r="D46" s="31">
        <v>329</v>
      </c>
      <c r="E46" s="31">
        <v>243</v>
      </c>
      <c r="F46" s="31">
        <v>236</v>
      </c>
      <c r="G46" s="31">
        <v>204</v>
      </c>
      <c r="H46" s="31">
        <v>176</v>
      </c>
      <c r="I46" s="31">
        <v>0</v>
      </c>
      <c r="J46" s="32">
        <v>1299</v>
      </c>
      <c r="K46" s="30">
        <v>0</v>
      </c>
      <c r="L46" s="31">
        <v>0</v>
      </c>
      <c r="M46" s="31">
        <v>0</v>
      </c>
      <c r="N46" s="31">
        <v>0</v>
      </c>
      <c r="O46" s="31">
        <v>0</v>
      </c>
      <c r="P46" s="31">
        <v>0</v>
      </c>
      <c r="Q46" s="31">
        <v>0</v>
      </c>
      <c r="R46" s="31">
        <v>0</v>
      </c>
      <c r="S46" s="32">
        <v>0</v>
      </c>
      <c r="T46" s="16"/>
      <c r="U46" s="16"/>
      <c r="V46" s="16"/>
      <c r="W46" s="16"/>
    </row>
    <row r="47" spans="1:23" ht="12.75" customHeight="1">
      <c r="A47" s="39" t="s">
        <v>157</v>
      </c>
      <c r="B47" s="81">
        <v>3555</v>
      </c>
      <c r="C47" s="82">
        <v>365</v>
      </c>
      <c r="D47" s="82">
        <v>467</v>
      </c>
      <c r="E47" s="82">
        <v>444</v>
      </c>
      <c r="F47" s="82">
        <v>627</v>
      </c>
      <c r="G47" s="82">
        <v>680</v>
      </c>
      <c r="H47" s="82">
        <v>972</v>
      </c>
      <c r="I47" s="82">
        <v>0</v>
      </c>
      <c r="J47" s="85">
        <v>3555</v>
      </c>
      <c r="K47" s="81">
        <v>0</v>
      </c>
      <c r="L47" s="82">
        <v>0</v>
      </c>
      <c r="M47" s="82">
        <v>0</v>
      </c>
      <c r="N47" s="82">
        <v>0</v>
      </c>
      <c r="O47" s="82">
        <v>0</v>
      </c>
      <c r="P47" s="82">
        <v>0</v>
      </c>
      <c r="Q47" s="82">
        <v>0</v>
      </c>
      <c r="R47" s="82">
        <v>0</v>
      </c>
      <c r="S47" s="85">
        <v>0</v>
      </c>
      <c r="T47" s="16"/>
      <c r="U47" s="16"/>
      <c r="V47" s="16"/>
      <c r="W47" s="16"/>
    </row>
    <row r="48" spans="1:23" ht="12.75" customHeight="1">
      <c r="A48" s="36" t="s">
        <v>44</v>
      </c>
      <c r="B48" s="27">
        <v>1564</v>
      </c>
      <c r="C48" s="31">
        <v>201</v>
      </c>
      <c r="D48" s="31">
        <v>205</v>
      </c>
      <c r="E48" s="31">
        <v>165</v>
      </c>
      <c r="F48" s="31">
        <v>249</v>
      </c>
      <c r="G48" s="31">
        <v>282</v>
      </c>
      <c r="H48" s="31">
        <v>462</v>
      </c>
      <c r="I48" s="31">
        <v>0</v>
      </c>
      <c r="J48" s="32">
        <v>1564</v>
      </c>
      <c r="K48" s="30">
        <v>0</v>
      </c>
      <c r="L48" s="31">
        <v>0</v>
      </c>
      <c r="M48" s="31">
        <v>0</v>
      </c>
      <c r="N48" s="31">
        <v>0</v>
      </c>
      <c r="O48" s="31">
        <v>0</v>
      </c>
      <c r="P48" s="31">
        <v>0</v>
      </c>
      <c r="Q48" s="31">
        <v>0</v>
      </c>
      <c r="R48" s="31">
        <v>0</v>
      </c>
      <c r="S48" s="32">
        <v>0</v>
      </c>
      <c r="T48" s="16"/>
      <c r="U48" s="16"/>
      <c r="V48" s="16"/>
      <c r="W48" s="16"/>
    </row>
    <row r="49" spans="1:23" ht="12.75" customHeight="1">
      <c r="A49" s="37" t="s">
        <v>45</v>
      </c>
      <c r="B49" s="30">
        <v>286</v>
      </c>
      <c r="C49" s="31">
        <v>35</v>
      </c>
      <c r="D49" s="31">
        <v>27</v>
      </c>
      <c r="E49" s="31">
        <v>49</v>
      </c>
      <c r="F49" s="31">
        <v>51</v>
      </c>
      <c r="G49" s="31">
        <v>60</v>
      </c>
      <c r="H49" s="31">
        <v>64</v>
      </c>
      <c r="I49" s="31">
        <v>0</v>
      </c>
      <c r="J49" s="32">
        <v>286</v>
      </c>
      <c r="K49" s="30">
        <v>0</v>
      </c>
      <c r="L49" s="31">
        <v>0</v>
      </c>
      <c r="M49" s="31">
        <v>0</v>
      </c>
      <c r="N49" s="31">
        <v>0</v>
      </c>
      <c r="O49" s="31">
        <v>0</v>
      </c>
      <c r="P49" s="31">
        <v>0</v>
      </c>
      <c r="Q49" s="31">
        <v>0</v>
      </c>
      <c r="R49" s="31">
        <v>0</v>
      </c>
      <c r="S49" s="32">
        <v>0</v>
      </c>
      <c r="T49" s="16"/>
      <c r="U49" s="16"/>
      <c r="V49" s="16"/>
      <c r="W49" s="16"/>
    </row>
    <row r="50" spans="1:23" ht="12.75" customHeight="1">
      <c r="A50" s="37" t="s">
        <v>46</v>
      </c>
      <c r="B50" s="30">
        <v>658</v>
      </c>
      <c r="C50" s="31">
        <v>64</v>
      </c>
      <c r="D50" s="31">
        <v>94</v>
      </c>
      <c r="E50" s="31">
        <v>90</v>
      </c>
      <c r="F50" s="31">
        <v>154</v>
      </c>
      <c r="G50" s="31">
        <v>122</v>
      </c>
      <c r="H50" s="31">
        <v>134</v>
      </c>
      <c r="I50" s="31">
        <v>0</v>
      </c>
      <c r="J50" s="32">
        <v>658</v>
      </c>
      <c r="K50" s="30">
        <v>0</v>
      </c>
      <c r="L50" s="31">
        <v>0</v>
      </c>
      <c r="M50" s="31">
        <v>0</v>
      </c>
      <c r="N50" s="31">
        <v>0</v>
      </c>
      <c r="O50" s="31">
        <v>0</v>
      </c>
      <c r="P50" s="31">
        <v>0</v>
      </c>
      <c r="Q50" s="31">
        <v>0</v>
      </c>
      <c r="R50" s="31">
        <v>0</v>
      </c>
      <c r="S50" s="32">
        <v>0</v>
      </c>
      <c r="T50" s="16"/>
      <c r="U50" s="16"/>
      <c r="V50" s="16"/>
      <c r="W50" s="16"/>
    </row>
    <row r="51" spans="1:23" ht="12.75" customHeight="1">
      <c r="A51" s="37" t="s">
        <v>47</v>
      </c>
      <c r="B51" s="30">
        <v>591</v>
      </c>
      <c r="C51" s="31">
        <v>31</v>
      </c>
      <c r="D51" s="31">
        <v>60</v>
      </c>
      <c r="E51" s="31">
        <v>70</v>
      </c>
      <c r="F51" s="31">
        <v>92</v>
      </c>
      <c r="G51" s="31">
        <v>132</v>
      </c>
      <c r="H51" s="31">
        <v>206</v>
      </c>
      <c r="I51" s="31">
        <v>0</v>
      </c>
      <c r="J51" s="32">
        <v>591</v>
      </c>
      <c r="K51" s="30">
        <v>0</v>
      </c>
      <c r="L51" s="31">
        <v>0</v>
      </c>
      <c r="M51" s="31">
        <v>0</v>
      </c>
      <c r="N51" s="31">
        <v>0</v>
      </c>
      <c r="O51" s="31">
        <v>0</v>
      </c>
      <c r="P51" s="31">
        <v>0</v>
      </c>
      <c r="Q51" s="31">
        <v>0</v>
      </c>
      <c r="R51" s="31">
        <v>0</v>
      </c>
      <c r="S51" s="32">
        <v>0</v>
      </c>
      <c r="T51" s="16"/>
      <c r="U51" s="16"/>
      <c r="V51" s="16"/>
      <c r="W51" s="16"/>
    </row>
    <row r="52" spans="1:23" ht="12.75" customHeight="1">
      <c r="A52" s="38" t="s">
        <v>48</v>
      </c>
      <c r="B52" s="33">
        <v>456</v>
      </c>
      <c r="C52" s="31">
        <v>34</v>
      </c>
      <c r="D52" s="31">
        <v>81</v>
      </c>
      <c r="E52" s="31">
        <v>70</v>
      </c>
      <c r="F52" s="31">
        <v>81</v>
      </c>
      <c r="G52" s="31">
        <v>84</v>
      </c>
      <c r="H52" s="31">
        <v>106</v>
      </c>
      <c r="I52" s="31">
        <v>0</v>
      </c>
      <c r="J52" s="32">
        <v>456</v>
      </c>
      <c r="K52" s="30">
        <v>0</v>
      </c>
      <c r="L52" s="31">
        <v>0</v>
      </c>
      <c r="M52" s="31">
        <v>0</v>
      </c>
      <c r="N52" s="31">
        <v>0</v>
      </c>
      <c r="O52" s="31">
        <v>0</v>
      </c>
      <c r="P52" s="31">
        <v>0</v>
      </c>
      <c r="Q52" s="31">
        <v>0</v>
      </c>
      <c r="R52" s="31">
        <v>0</v>
      </c>
      <c r="S52" s="32">
        <v>0</v>
      </c>
      <c r="T52" s="16"/>
      <c r="U52" s="16"/>
      <c r="V52" s="16"/>
      <c r="W52" s="16"/>
    </row>
    <row r="53" spans="1:23" ht="12.75" customHeight="1">
      <c r="A53" s="39" t="s">
        <v>156</v>
      </c>
      <c r="B53" s="81">
        <v>7175</v>
      </c>
      <c r="C53" s="82">
        <v>809</v>
      </c>
      <c r="D53" s="82">
        <v>1332</v>
      </c>
      <c r="E53" s="82">
        <v>1183</v>
      </c>
      <c r="F53" s="82">
        <v>1272</v>
      </c>
      <c r="G53" s="82">
        <v>1300</v>
      </c>
      <c r="H53" s="82">
        <v>1279</v>
      </c>
      <c r="I53" s="82">
        <v>25</v>
      </c>
      <c r="J53" s="85">
        <v>7150</v>
      </c>
      <c r="K53" s="81">
        <v>0</v>
      </c>
      <c r="L53" s="82">
        <v>0</v>
      </c>
      <c r="M53" s="82">
        <v>0</v>
      </c>
      <c r="N53" s="82">
        <v>0</v>
      </c>
      <c r="O53" s="82">
        <v>0</v>
      </c>
      <c r="P53" s="82">
        <v>0</v>
      </c>
      <c r="Q53" s="82">
        <v>0</v>
      </c>
      <c r="R53" s="82">
        <v>0</v>
      </c>
      <c r="S53" s="85">
        <v>0</v>
      </c>
      <c r="T53" s="16"/>
      <c r="U53" s="16"/>
      <c r="V53" s="16"/>
      <c r="W53" s="16"/>
    </row>
    <row r="54" spans="1:23" ht="12.75" customHeight="1">
      <c r="A54" s="37" t="s">
        <v>93</v>
      </c>
      <c r="B54" s="30">
        <v>3269</v>
      </c>
      <c r="C54" s="31">
        <v>453</v>
      </c>
      <c r="D54" s="31">
        <v>578</v>
      </c>
      <c r="E54" s="31">
        <v>647</v>
      </c>
      <c r="F54" s="31">
        <v>577</v>
      </c>
      <c r="G54" s="31">
        <v>567</v>
      </c>
      <c r="H54" s="31">
        <v>447</v>
      </c>
      <c r="I54" s="31">
        <v>0</v>
      </c>
      <c r="J54" s="32">
        <v>3269</v>
      </c>
      <c r="K54" s="30">
        <v>0</v>
      </c>
      <c r="L54" s="31">
        <v>0</v>
      </c>
      <c r="M54" s="31">
        <v>0</v>
      </c>
      <c r="N54" s="31">
        <v>0</v>
      </c>
      <c r="O54" s="31">
        <v>0</v>
      </c>
      <c r="P54" s="31">
        <v>0</v>
      </c>
      <c r="Q54" s="31">
        <v>0</v>
      </c>
      <c r="R54" s="31">
        <v>0</v>
      </c>
      <c r="S54" s="32">
        <v>0</v>
      </c>
      <c r="T54" s="16"/>
      <c r="U54" s="16"/>
      <c r="V54" s="16"/>
      <c r="W54" s="16"/>
    </row>
    <row r="55" spans="1:23" ht="12.75" customHeight="1">
      <c r="A55" s="37" t="s">
        <v>49</v>
      </c>
      <c r="B55" s="30">
        <v>1388</v>
      </c>
      <c r="C55" s="31">
        <v>147</v>
      </c>
      <c r="D55" s="31">
        <v>320</v>
      </c>
      <c r="E55" s="31">
        <v>227</v>
      </c>
      <c r="F55" s="31">
        <v>236</v>
      </c>
      <c r="G55" s="31">
        <v>221</v>
      </c>
      <c r="H55" s="31">
        <v>237</v>
      </c>
      <c r="I55" s="31">
        <v>0</v>
      </c>
      <c r="J55" s="32">
        <v>1388</v>
      </c>
      <c r="K55" s="30">
        <v>0</v>
      </c>
      <c r="L55" s="31">
        <v>0</v>
      </c>
      <c r="M55" s="31">
        <v>0</v>
      </c>
      <c r="N55" s="31">
        <v>0</v>
      </c>
      <c r="O55" s="31">
        <v>0</v>
      </c>
      <c r="P55" s="31">
        <v>0</v>
      </c>
      <c r="Q55" s="31">
        <v>0</v>
      </c>
      <c r="R55" s="31">
        <v>0</v>
      </c>
      <c r="S55" s="32">
        <v>0</v>
      </c>
      <c r="T55" s="16"/>
      <c r="U55" s="16"/>
      <c r="V55" s="16"/>
      <c r="W55" s="16"/>
    </row>
    <row r="56" spans="1:23" ht="12.75" customHeight="1">
      <c r="A56" s="37" t="s">
        <v>50</v>
      </c>
      <c r="B56" s="30">
        <v>378</v>
      </c>
      <c r="C56" s="31">
        <v>32</v>
      </c>
      <c r="D56" s="31">
        <v>35</v>
      </c>
      <c r="E56" s="31">
        <v>25</v>
      </c>
      <c r="F56" s="31">
        <v>59</v>
      </c>
      <c r="G56" s="31">
        <v>95</v>
      </c>
      <c r="H56" s="31">
        <v>132</v>
      </c>
      <c r="I56" s="31">
        <v>0</v>
      </c>
      <c r="J56" s="32">
        <v>378</v>
      </c>
      <c r="K56" s="30">
        <v>0</v>
      </c>
      <c r="L56" s="31">
        <v>0</v>
      </c>
      <c r="M56" s="31">
        <v>0</v>
      </c>
      <c r="N56" s="31">
        <v>0</v>
      </c>
      <c r="O56" s="31">
        <v>0</v>
      </c>
      <c r="P56" s="31">
        <v>0</v>
      </c>
      <c r="Q56" s="31">
        <v>0</v>
      </c>
      <c r="R56" s="31">
        <v>0</v>
      </c>
      <c r="S56" s="32">
        <v>0</v>
      </c>
      <c r="T56" s="16"/>
      <c r="U56" s="16"/>
      <c r="V56" s="16"/>
      <c r="W56" s="16"/>
    </row>
    <row r="57" spans="1:23" ht="12.75" customHeight="1">
      <c r="A57" s="37" t="s">
        <v>51</v>
      </c>
      <c r="B57" s="30">
        <v>1104</v>
      </c>
      <c r="C57" s="31">
        <v>82</v>
      </c>
      <c r="D57" s="31">
        <v>188</v>
      </c>
      <c r="E57" s="31">
        <v>141</v>
      </c>
      <c r="F57" s="31">
        <v>198</v>
      </c>
      <c r="G57" s="31">
        <v>227</v>
      </c>
      <c r="H57" s="31">
        <v>268</v>
      </c>
      <c r="I57" s="31">
        <v>25</v>
      </c>
      <c r="J57" s="32">
        <v>1079</v>
      </c>
      <c r="K57" s="30">
        <v>0</v>
      </c>
      <c r="L57" s="31">
        <v>0</v>
      </c>
      <c r="M57" s="31">
        <v>0</v>
      </c>
      <c r="N57" s="31">
        <v>0</v>
      </c>
      <c r="O57" s="31">
        <v>0</v>
      </c>
      <c r="P57" s="31">
        <v>0</v>
      </c>
      <c r="Q57" s="31">
        <v>0</v>
      </c>
      <c r="R57" s="31">
        <v>0</v>
      </c>
      <c r="S57" s="32">
        <v>0</v>
      </c>
      <c r="T57" s="16"/>
      <c r="U57" s="16"/>
      <c r="V57" s="16"/>
      <c r="W57" s="16"/>
    </row>
    <row r="58" spans="1:23" ht="12.75" customHeight="1">
      <c r="A58" s="37" t="s">
        <v>52</v>
      </c>
      <c r="B58" s="30">
        <v>1036</v>
      </c>
      <c r="C58" s="31">
        <v>95</v>
      </c>
      <c r="D58" s="31">
        <v>211</v>
      </c>
      <c r="E58" s="31">
        <v>143</v>
      </c>
      <c r="F58" s="31">
        <v>202</v>
      </c>
      <c r="G58" s="31">
        <v>190</v>
      </c>
      <c r="H58" s="31">
        <v>195</v>
      </c>
      <c r="I58" s="31">
        <v>0</v>
      </c>
      <c r="J58" s="32">
        <v>1036</v>
      </c>
      <c r="K58" s="30">
        <v>0</v>
      </c>
      <c r="L58" s="31">
        <v>0</v>
      </c>
      <c r="M58" s="31">
        <v>0</v>
      </c>
      <c r="N58" s="31">
        <v>0</v>
      </c>
      <c r="O58" s="31">
        <v>0</v>
      </c>
      <c r="P58" s="31">
        <v>0</v>
      </c>
      <c r="Q58" s="31">
        <v>0</v>
      </c>
      <c r="R58" s="31">
        <v>0</v>
      </c>
      <c r="S58" s="32">
        <v>0</v>
      </c>
      <c r="T58" s="16"/>
      <c r="U58" s="16"/>
      <c r="V58" s="16"/>
      <c r="W58" s="16"/>
    </row>
    <row r="59" spans="1:23" ht="12.75" customHeight="1">
      <c r="A59" s="39" t="s">
        <v>155</v>
      </c>
      <c r="B59" s="81">
        <v>4669</v>
      </c>
      <c r="C59" s="82">
        <v>347</v>
      </c>
      <c r="D59" s="82">
        <v>706</v>
      </c>
      <c r="E59" s="82">
        <v>591</v>
      </c>
      <c r="F59" s="82">
        <v>875</v>
      </c>
      <c r="G59" s="82">
        <v>991</v>
      </c>
      <c r="H59" s="82">
        <v>1159</v>
      </c>
      <c r="I59" s="82">
        <v>21</v>
      </c>
      <c r="J59" s="85">
        <v>4648</v>
      </c>
      <c r="K59" s="81">
        <v>0</v>
      </c>
      <c r="L59" s="82">
        <v>0</v>
      </c>
      <c r="M59" s="82">
        <v>0</v>
      </c>
      <c r="N59" s="82">
        <v>0</v>
      </c>
      <c r="O59" s="82">
        <v>0</v>
      </c>
      <c r="P59" s="82">
        <v>0</v>
      </c>
      <c r="Q59" s="82">
        <v>0</v>
      </c>
      <c r="R59" s="82">
        <v>0</v>
      </c>
      <c r="S59" s="85">
        <v>0</v>
      </c>
      <c r="T59" s="16"/>
      <c r="U59" s="16"/>
      <c r="V59" s="16"/>
      <c r="W59" s="16"/>
    </row>
    <row r="60" spans="1:23" ht="12.75" customHeight="1">
      <c r="A60" s="37" t="s">
        <v>53</v>
      </c>
      <c r="B60" s="30">
        <v>1146</v>
      </c>
      <c r="C60" s="31">
        <v>58</v>
      </c>
      <c r="D60" s="31">
        <v>155</v>
      </c>
      <c r="E60" s="31">
        <v>149</v>
      </c>
      <c r="F60" s="31">
        <v>238</v>
      </c>
      <c r="G60" s="31">
        <v>281</v>
      </c>
      <c r="H60" s="31">
        <v>265</v>
      </c>
      <c r="I60" s="31">
        <v>0</v>
      </c>
      <c r="J60" s="32">
        <v>1146</v>
      </c>
      <c r="K60" s="30">
        <v>0</v>
      </c>
      <c r="L60" s="31">
        <v>0</v>
      </c>
      <c r="M60" s="31">
        <v>0</v>
      </c>
      <c r="N60" s="31">
        <v>0</v>
      </c>
      <c r="O60" s="31">
        <v>0</v>
      </c>
      <c r="P60" s="31">
        <v>0</v>
      </c>
      <c r="Q60" s="31">
        <v>0</v>
      </c>
      <c r="R60" s="31">
        <v>0</v>
      </c>
      <c r="S60" s="32">
        <v>0</v>
      </c>
      <c r="T60" s="16"/>
      <c r="U60" s="16"/>
      <c r="V60" s="16"/>
      <c r="W60" s="16"/>
    </row>
    <row r="61" spans="1:23" ht="12.75" customHeight="1">
      <c r="A61" s="37" t="s">
        <v>54</v>
      </c>
      <c r="B61" s="30">
        <v>1897</v>
      </c>
      <c r="C61" s="31">
        <v>166</v>
      </c>
      <c r="D61" s="31">
        <v>313</v>
      </c>
      <c r="E61" s="31">
        <v>238</v>
      </c>
      <c r="F61" s="31">
        <v>347</v>
      </c>
      <c r="G61" s="31">
        <v>382</v>
      </c>
      <c r="H61" s="31">
        <v>451</v>
      </c>
      <c r="I61" s="31">
        <v>0</v>
      </c>
      <c r="J61" s="32">
        <v>1897</v>
      </c>
      <c r="K61" s="30">
        <v>0</v>
      </c>
      <c r="L61" s="31">
        <v>0</v>
      </c>
      <c r="M61" s="31">
        <v>0</v>
      </c>
      <c r="N61" s="31">
        <v>0</v>
      </c>
      <c r="O61" s="31">
        <v>0</v>
      </c>
      <c r="P61" s="31">
        <v>0</v>
      </c>
      <c r="Q61" s="31">
        <v>0</v>
      </c>
      <c r="R61" s="31">
        <v>0</v>
      </c>
      <c r="S61" s="32">
        <v>0</v>
      </c>
      <c r="T61" s="16"/>
      <c r="U61" s="16"/>
      <c r="V61" s="16"/>
      <c r="W61" s="16"/>
    </row>
    <row r="62" spans="1:23" ht="12.75" customHeight="1">
      <c r="A62" s="37" t="s">
        <v>55</v>
      </c>
      <c r="B62" s="30">
        <v>855</v>
      </c>
      <c r="C62" s="31">
        <v>90</v>
      </c>
      <c r="D62" s="31">
        <v>145</v>
      </c>
      <c r="E62" s="31">
        <v>121</v>
      </c>
      <c r="F62" s="31">
        <v>158</v>
      </c>
      <c r="G62" s="31">
        <v>157</v>
      </c>
      <c r="H62" s="31">
        <v>184</v>
      </c>
      <c r="I62" s="31">
        <v>21</v>
      </c>
      <c r="J62" s="32">
        <v>834</v>
      </c>
      <c r="K62" s="30">
        <v>0</v>
      </c>
      <c r="L62" s="31">
        <v>0</v>
      </c>
      <c r="M62" s="31">
        <v>0</v>
      </c>
      <c r="N62" s="31">
        <v>0</v>
      </c>
      <c r="O62" s="31">
        <v>0</v>
      </c>
      <c r="P62" s="31">
        <v>0</v>
      </c>
      <c r="Q62" s="31">
        <v>0</v>
      </c>
      <c r="R62" s="31">
        <v>0</v>
      </c>
      <c r="S62" s="32">
        <v>0</v>
      </c>
      <c r="T62" s="16"/>
      <c r="U62" s="16"/>
      <c r="V62" s="16"/>
      <c r="W62" s="16"/>
    </row>
    <row r="63" spans="1:23" ht="12.75" customHeight="1">
      <c r="A63" s="37" t="s">
        <v>56</v>
      </c>
      <c r="B63" s="30">
        <v>441</v>
      </c>
      <c r="C63" s="31">
        <v>25</v>
      </c>
      <c r="D63" s="31">
        <v>64</v>
      </c>
      <c r="E63" s="31">
        <v>49</v>
      </c>
      <c r="F63" s="31">
        <v>60</v>
      </c>
      <c r="G63" s="31">
        <v>93</v>
      </c>
      <c r="H63" s="31">
        <v>150</v>
      </c>
      <c r="I63" s="31">
        <v>0</v>
      </c>
      <c r="J63" s="32">
        <v>441</v>
      </c>
      <c r="K63" s="30">
        <v>0</v>
      </c>
      <c r="L63" s="31">
        <v>0</v>
      </c>
      <c r="M63" s="31">
        <v>0</v>
      </c>
      <c r="N63" s="31">
        <v>0</v>
      </c>
      <c r="O63" s="31">
        <v>0</v>
      </c>
      <c r="P63" s="31">
        <v>0</v>
      </c>
      <c r="Q63" s="31">
        <v>0</v>
      </c>
      <c r="R63" s="31">
        <v>0</v>
      </c>
      <c r="S63" s="32">
        <v>0</v>
      </c>
      <c r="T63" s="16"/>
      <c r="U63" s="16"/>
      <c r="V63" s="16"/>
      <c r="W63" s="16"/>
    </row>
    <row r="64" spans="1:23" ht="12.75" customHeight="1">
      <c r="A64" s="37" t="s">
        <v>57</v>
      </c>
      <c r="B64" s="30">
        <v>330</v>
      </c>
      <c r="C64" s="31">
        <v>8</v>
      </c>
      <c r="D64" s="31">
        <v>29</v>
      </c>
      <c r="E64" s="31">
        <v>34</v>
      </c>
      <c r="F64" s="31">
        <v>72</v>
      </c>
      <c r="G64" s="31">
        <v>78</v>
      </c>
      <c r="H64" s="31">
        <v>109</v>
      </c>
      <c r="I64" s="31">
        <v>0</v>
      </c>
      <c r="J64" s="32">
        <v>330</v>
      </c>
      <c r="K64" s="30">
        <v>0</v>
      </c>
      <c r="L64" s="31">
        <v>0</v>
      </c>
      <c r="M64" s="31">
        <v>0</v>
      </c>
      <c r="N64" s="31">
        <v>0</v>
      </c>
      <c r="O64" s="31">
        <v>0</v>
      </c>
      <c r="P64" s="31">
        <v>0</v>
      </c>
      <c r="Q64" s="31">
        <v>0</v>
      </c>
      <c r="R64" s="31">
        <v>0</v>
      </c>
      <c r="S64" s="32">
        <v>0</v>
      </c>
      <c r="T64" s="16"/>
      <c r="U64" s="16"/>
      <c r="V64" s="16"/>
      <c r="W64" s="16"/>
    </row>
    <row r="65" spans="1:23" ht="12.75" customHeight="1">
      <c r="A65" s="39" t="s">
        <v>154</v>
      </c>
      <c r="B65" s="81">
        <v>4762</v>
      </c>
      <c r="C65" s="82">
        <v>409</v>
      </c>
      <c r="D65" s="82">
        <v>854</v>
      </c>
      <c r="E65" s="82">
        <v>674</v>
      </c>
      <c r="F65" s="82">
        <v>908</v>
      </c>
      <c r="G65" s="82">
        <v>944</v>
      </c>
      <c r="H65" s="82">
        <v>973</v>
      </c>
      <c r="I65" s="82">
        <v>0</v>
      </c>
      <c r="J65" s="85">
        <v>4762</v>
      </c>
      <c r="K65" s="81">
        <v>0</v>
      </c>
      <c r="L65" s="82">
        <v>0</v>
      </c>
      <c r="M65" s="82">
        <v>0</v>
      </c>
      <c r="N65" s="82">
        <v>0</v>
      </c>
      <c r="O65" s="82">
        <v>0</v>
      </c>
      <c r="P65" s="82">
        <v>0</v>
      </c>
      <c r="Q65" s="82">
        <v>0</v>
      </c>
      <c r="R65" s="82">
        <v>0</v>
      </c>
      <c r="S65" s="85">
        <v>0</v>
      </c>
      <c r="T65" s="16"/>
      <c r="U65" s="16"/>
      <c r="V65" s="16"/>
      <c r="W65" s="16"/>
    </row>
    <row r="66" spans="1:23" ht="12.75" customHeight="1">
      <c r="A66" s="37" t="s">
        <v>58</v>
      </c>
      <c r="B66" s="30">
        <v>1208</v>
      </c>
      <c r="C66" s="31">
        <v>125</v>
      </c>
      <c r="D66" s="31">
        <v>231</v>
      </c>
      <c r="E66" s="31">
        <v>156</v>
      </c>
      <c r="F66" s="31">
        <v>213</v>
      </c>
      <c r="G66" s="31">
        <v>232</v>
      </c>
      <c r="H66" s="31">
        <v>251</v>
      </c>
      <c r="I66" s="31">
        <v>0</v>
      </c>
      <c r="J66" s="32">
        <v>1208</v>
      </c>
      <c r="K66" s="30">
        <v>0</v>
      </c>
      <c r="L66" s="31">
        <v>0</v>
      </c>
      <c r="M66" s="31">
        <v>0</v>
      </c>
      <c r="N66" s="31">
        <v>0</v>
      </c>
      <c r="O66" s="31">
        <v>0</v>
      </c>
      <c r="P66" s="31">
        <v>0</v>
      </c>
      <c r="Q66" s="31">
        <v>0</v>
      </c>
      <c r="R66" s="31">
        <v>0</v>
      </c>
      <c r="S66" s="32">
        <v>0</v>
      </c>
      <c r="T66" s="16"/>
      <c r="U66" s="16"/>
      <c r="V66" s="16"/>
      <c r="W66" s="16"/>
    </row>
    <row r="67" spans="1:23" ht="12.75" customHeight="1">
      <c r="A67" s="37" t="s">
        <v>59</v>
      </c>
      <c r="B67" s="30">
        <v>1183</v>
      </c>
      <c r="C67" s="31">
        <v>150</v>
      </c>
      <c r="D67" s="31">
        <v>235</v>
      </c>
      <c r="E67" s="31">
        <v>168</v>
      </c>
      <c r="F67" s="31">
        <v>225</v>
      </c>
      <c r="G67" s="31">
        <v>206</v>
      </c>
      <c r="H67" s="31">
        <v>199</v>
      </c>
      <c r="I67" s="31">
        <v>0</v>
      </c>
      <c r="J67" s="32">
        <v>1183</v>
      </c>
      <c r="K67" s="30">
        <v>0</v>
      </c>
      <c r="L67" s="31">
        <v>0</v>
      </c>
      <c r="M67" s="31">
        <v>0</v>
      </c>
      <c r="N67" s="31">
        <v>0</v>
      </c>
      <c r="O67" s="31">
        <v>0</v>
      </c>
      <c r="P67" s="31">
        <v>0</v>
      </c>
      <c r="Q67" s="31">
        <v>0</v>
      </c>
      <c r="R67" s="31">
        <v>0</v>
      </c>
      <c r="S67" s="32">
        <v>0</v>
      </c>
      <c r="T67" s="16"/>
      <c r="U67" s="16"/>
      <c r="V67" s="16"/>
      <c r="W67" s="16"/>
    </row>
    <row r="68" spans="1:23" ht="12.75" customHeight="1">
      <c r="A68" s="37" t="s">
        <v>60</v>
      </c>
      <c r="B68" s="30">
        <v>503</v>
      </c>
      <c r="C68" s="31">
        <v>17</v>
      </c>
      <c r="D68" s="31">
        <v>66</v>
      </c>
      <c r="E68" s="31">
        <v>55</v>
      </c>
      <c r="F68" s="31">
        <v>85</v>
      </c>
      <c r="G68" s="31">
        <v>122</v>
      </c>
      <c r="H68" s="31">
        <v>158</v>
      </c>
      <c r="I68" s="31">
        <v>0</v>
      </c>
      <c r="J68" s="32">
        <v>503</v>
      </c>
      <c r="K68" s="30">
        <v>0</v>
      </c>
      <c r="L68" s="31">
        <v>0</v>
      </c>
      <c r="M68" s="31">
        <v>0</v>
      </c>
      <c r="N68" s="31">
        <v>0</v>
      </c>
      <c r="O68" s="31">
        <v>0</v>
      </c>
      <c r="P68" s="31">
        <v>0</v>
      </c>
      <c r="Q68" s="31">
        <v>0</v>
      </c>
      <c r="R68" s="31">
        <v>0</v>
      </c>
      <c r="S68" s="32">
        <v>0</v>
      </c>
      <c r="T68" s="16"/>
      <c r="U68" s="16"/>
      <c r="V68" s="16"/>
      <c r="W68" s="16"/>
    </row>
    <row r="69" spans="1:23" ht="12.75" customHeight="1">
      <c r="A69" s="37" t="s">
        <v>61</v>
      </c>
      <c r="B69" s="30">
        <v>524</v>
      </c>
      <c r="C69" s="31">
        <v>21</v>
      </c>
      <c r="D69" s="31">
        <v>73</v>
      </c>
      <c r="E69" s="31">
        <v>87</v>
      </c>
      <c r="F69" s="31">
        <v>112</v>
      </c>
      <c r="G69" s="31">
        <v>118</v>
      </c>
      <c r="H69" s="31">
        <v>113</v>
      </c>
      <c r="I69" s="31">
        <v>0</v>
      </c>
      <c r="J69" s="32">
        <v>524</v>
      </c>
      <c r="K69" s="30">
        <v>0</v>
      </c>
      <c r="L69" s="31">
        <v>0</v>
      </c>
      <c r="M69" s="31">
        <v>0</v>
      </c>
      <c r="N69" s="31">
        <v>0</v>
      </c>
      <c r="O69" s="31">
        <v>0</v>
      </c>
      <c r="P69" s="31">
        <v>0</v>
      </c>
      <c r="Q69" s="31">
        <v>0</v>
      </c>
      <c r="R69" s="31">
        <v>0</v>
      </c>
      <c r="S69" s="32">
        <v>0</v>
      </c>
      <c r="T69" s="16"/>
      <c r="U69" s="16"/>
      <c r="V69" s="16"/>
      <c r="W69" s="16"/>
    </row>
    <row r="70" spans="1:23" ht="12.75" customHeight="1">
      <c r="A70" s="37" t="s">
        <v>62</v>
      </c>
      <c r="B70" s="30">
        <v>1344</v>
      </c>
      <c r="C70" s="31">
        <v>96</v>
      </c>
      <c r="D70" s="31">
        <v>249</v>
      </c>
      <c r="E70" s="31">
        <v>208</v>
      </c>
      <c r="F70" s="31">
        <v>273</v>
      </c>
      <c r="G70" s="31">
        <v>266</v>
      </c>
      <c r="H70" s="31">
        <v>252</v>
      </c>
      <c r="I70" s="31">
        <v>0</v>
      </c>
      <c r="J70" s="32">
        <v>1344</v>
      </c>
      <c r="K70" s="30">
        <v>0</v>
      </c>
      <c r="L70" s="31">
        <v>0</v>
      </c>
      <c r="M70" s="31">
        <v>0</v>
      </c>
      <c r="N70" s="31">
        <v>0</v>
      </c>
      <c r="O70" s="31">
        <v>0</v>
      </c>
      <c r="P70" s="31">
        <v>0</v>
      </c>
      <c r="Q70" s="31">
        <v>0</v>
      </c>
      <c r="R70" s="31">
        <v>0</v>
      </c>
      <c r="S70" s="32">
        <v>0</v>
      </c>
      <c r="T70" s="16"/>
      <c r="U70" s="16"/>
      <c r="V70" s="16"/>
      <c r="W70" s="16"/>
    </row>
    <row r="71" spans="1:23" ht="12.75" customHeight="1">
      <c r="A71" s="39" t="s">
        <v>153</v>
      </c>
      <c r="B71" s="81">
        <v>7794</v>
      </c>
      <c r="C71" s="82">
        <v>699</v>
      </c>
      <c r="D71" s="82">
        <v>1449</v>
      </c>
      <c r="E71" s="82">
        <v>1056</v>
      </c>
      <c r="F71" s="82">
        <v>1475</v>
      </c>
      <c r="G71" s="82">
        <v>1475</v>
      </c>
      <c r="H71" s="82">
        <v>1640</v>
      </c>
      <c r="I71" s="82">
        <v>0</v>
      </c>
      <c r="J71" s="85">
        <v>7794</v>
      </c>
      <c r="K71" s="81">
        <v>0</v>
      </c>
      <c r="L71" s="82">
        <v>0</v>
      </c>
      <c r="M71" s="82">
        <v>0</v>
      </c>
      <c r="N71" s="82">
        <v>0</v>
      </c>
      <c r="O71" s="82">
        <v>0</v>
      </c>
      <c r="P71" s="82">
        <v>0</v>
      </c>
      <c r="Q71" s="82">
        <v>0</v>
      </c>
      <c r="R71" s="82">
        <v>0</v>
      </c>
      <c r="S71" s="85">
        <v>0</v>
      </c>
      <c r="T71" s="16"/>
      <c r="U71" s="16"/>
      <c r="V71" s="16"/>
      <c r="W71" s="16"/>
    </row>
    <row r="72" spans="1:23" ht="12.75" customHeight="1">
      <c r="A72" s="37" t="s">
        <v>63</v>
      </c>
      <c r="B72" s="30">
        <v>1217</v>
      </c>
      <c r="C72" s="31">
        <v>100</v>
      </c>
      <c r="D72" s="31">
        <v>216</v>
      </c>
      <c r="E72" s="31">
        <v>192</v>
      </c>
      <c r="F72" s="31">
        <v>214</v>
      </c>
      <c r="G72" s="31">
        <v>203</v>
      </c>
      <c r="H72" s="31">
        <v>292</v>
      </c>
      <c r="I72" s="31">
        <v>0</v>
      </c>
      <c r="J72" s="32">
        <v>1217</v>
      </c>
      <c r="K72" s="30">
        <v>0</v>
      </c>
      <c r="L72" s="31">
        <v>0</v>
      </c>
      <c r="M72" s="31">
        <v>0</v>
      </c>
      <c r="N72" s="31">
        <v>0</v>
      </c>
      <c r="O72" s="31">
        <v>0</v>
      </c>
      <c r="P72" s="31">
        <v>0</v>
      </c>
      <c r="Q72" s="31">
        <v>0</v>
      </c>
      <c r="R72" s="31">
        <v>0</v>
      </c>
      <c r="S72" s="32">
        <v>0</v>
      </c>
      <c r="T72" s="16"/>
      <c r="U72" s="16"/>
      <c r="V72" s="16"/>
      <c r="W72" s="16"/>
    </row>
    <row r="73" spans="1:23" ht="12.75" customHeight="1">
      <c r="A73" s="37" t="s">
        <v>64</v>
      </c>
      <c r="B73" s="30">
        <v>2369</v>
      </c>
      <c r="C73" s="31">
        <v>183</v>
      </c>
      <c r="D73" s="31">
        <v>451</v>
      </c>
      <c r="E73" s="31">
        <v>338</v>
      </c>
      <c r="F73" s="31">
        <v>484</v>
      </c>
      <c r="G73" s="31">
        <v>461</v>
      </c>
      <c r="H73" s="31">
        <v>452</v>
      </c>
      <c r="I73" s="31">
        <v>0</v>
      </c>
      <c r="J73" s="32">
        <v>2369</v>
      </c>
      <c r="K73" s="30">
        <v>0</v>
      </c>
      <c r="L73" s="31">
        <v>0</v>
      </c>
      <c r="M73" s="31">
        <v>0</v>
      </c>
      <c r="N73" s="31">
        <v>0</v>
      </c>
      <c r="O73" s="31">
        <v>0</v>
      </c>
      <c r="P73" s="31">
        <v>0</v>
      </c>
      <c r="Q73" s="31">
        <v>0</v>
      </c>
      <c r="R73" s="31">
        <v>0</v>
      </c>
      <c r="S73" s="32">
        <v>0</v>
      </c>
      <c r="T73" s="16"/>
      <c r="U73" s="16"/>
      <c r="V73" s="16"/>
      <c r="W73" s="16"/>
    </row>
    <row r="74" spans="1:23" ht="12.75" customHeight="1">
      <c r="A74" s="37" t="s">
        <v>65</v>
      </c>
      <c r="B74" s="30">
        <v>2969</v>
      </c>
      <c r="C74" s="31">
        <v>320</v>
      </c>
      <c r="D74" s="31">
        <v>597</v>
      </c>
      <c r="E74" s="31">
        <v>380</v>
      </c>
      <c r="F74" s="31">
        <v>559</v>
      </c>
      <c r="G74" s="31">
        <v>534</v>
      </c>
      <c r="H74" s="31">
        <v>579</v>
      </c>
      <c r="I74" s="31">
        <v>0</v>
      </c>
      <c r="J74" s="32">
        <v>2969</v>
      </c>
      <c r="K74" s="30">
        <v>0</v>
      </c>
      <c r="L74" s="31">
        <v>0</v>
      </c>
      <c r="M74" s="31">
        <v>0</v>
      </c>
      <c r="N74" s="31">
        <v>0</v>
      </c>
      <c r="O74" s="31">
        <v>0</v>
      </c>
      <c r="P74" s="31">
        <v>0</v>
      </c>
      <c r="Q74" s="31">
        <v>0</v>
      </c>
      <c r="R74" s="31">
        <v>0</v>
      </c>
      <c r="S74" s="32">
        <v>0</v>
      </c>
      <c r="T74" s="16"/>
      <c r="U74" s="16"/>
      <c r="V74" s="16"/>
      <c r="W74" s="16"/>
    </row>
    <row r="75" spans="1:23" ht="12.75" customHeight="1">
      <c r="A75" s="37" t="s">
        <v>66</v>
      </c>
      <c r="B75" s="30">
        <v>1239</v>
      </c>
      <c r="C75" s="31">
        <v>96</v>
      </c>
      <c r="D75" s="31">
        <v>185</v>
      </c>
      <c r="E75" s="31">
        <v>146</v>
      </c>
      <c r="F75" s="31">
        <v>218</v>
      </c>
      <c r="G75" s="31">
        <v>277</v>
      </c>
      <c r="H75" s="31">
        <v>317</v>
      </c>
      <c r="I75" s="31">
        <v>0</v>
      </c>
      <c r="J75" s="32">
        <v>1239</v>
      </c>
      <c r="K75" s="30">
        <v>0</v>
      </c>
      <c r="L75" s="31">
        <v>0</v>
      </c>
      <c r="M75" s="31">
        <v>0</v>
      </c>
      <c r="N75" s="31">
        <v>0</v>
      </c>
      <c r="O75" s="31">
        <v>0</v>
      </c>
      <c r="P75" s="31">
        <v>0</v>
      </c>
      <c r="Q75" s="31">
        <v>0</v>
      </c>
      <c r="R75" s="31">
        <v>0</v>
      </c>
      <c r="S75" s="32">
        <v>0</v>
      </c>
      <c r="T75" s="16"/>
      <c r="U75" s="16"/>
      <c r="V75" s="16"/>
      <c r="W75" s="16"/>
    </row>
    <row r="76" spans="1:23" ht="12.75" customHeight="1">
      <c r="A76" s="39" t="s">
        <v>152</v>
      </c>
      <c r="B76" s="81">
        <v>6631</v>
      </c>
      <c r="C76" s="82">
        <v>527</v>
      </c>
      <c r="D76" s="82">
        <v>1165</v>
      </c>
      <c r="E76" s="82">
        <v>892</v>
      </c>
      <c r="F76" s="82">
        <v>1189</v>
      </c>
      <c r="G76" s="82">
        <v>1386</v>
      </c>
      <c r="H76" s="82">
        <v>1472</v>
      </c>
      <c r="I76" s="82">
        <v>0</v>
      </c>
      <c r="J76" s="85">
        <v>6631</v>
      </c>
      <c r="K76" s="81">
        <v>0</v>
      </c>
      <c r="L76" s="82">
        <v>0</v>
      </c>
      <c r="M76" s="82">
        <v>0</v>
      </c>
      <c r="N76" s="82">
        <v>0</v>
      </c>
      <c r="O76" s="82">
        <v>0</v>
      </c>
      <c r="P76" s="82">
        <v>0</v>
      </c>
      <c r="Q76" s="82">
        <v>0</v>
      </c>
      <c r="R76" s="82">
        <v>0</v>
      </c>
      <c r="S76" s="85">
        <v>0</v>
      </c>
      <c r="T76" s="16"/>
      <c r="U76" s="16"/>
      <c r="V76" s="16"/>
      <c r="W76" s="16"/>
    </row>
    <row r="77" spans="1:23" ht="12.75" customHeight="1">
      <c r="A77" s="37" t="s">
        <v>67</v>
      </c>
      <c r="B77" s="30">
        <v>1163</v>
      </c>
      <c r="C77" s="31">
        <v>127</v>
      </c>
      <c r="D77" s="31">
        <v>313</v>
      </c>
      <c r="E77" s="31">
        <v>165</v>
      </c>
      <c r="F77" s="31">
        <v>174</v>
      </c>
      <c r="G77" s="31">
        <v>238</v>
      </c>
      <c r="H77" s="31">
        <v>146</v>
      </c>
      <c r="I77" s="31">
        <v>0</v>
      </c>
      <c r="J77" s="32">
        <v>1163</v>
      </c>
      <c r="K77" s="30">
        <v>0</v>
      </c>
      <c r="L77" s="31">
        <v>0</v>
      </c>
      <c r="M77" s="31">
        <v>0</v>
      </c>
      <c r="N77" s="31">
        <v>0</v>
      </c>
      <c r="O77" s="31">
        <v>0</v>
      </c>
      <c r="P77" s="31">
        <v>0</v>
      </c>
      <c r="Q77" s="31">
        <v>0</v>
      </c>
      <c r="R77" s="31">
        <v>0</v>
      </c>
      <c r="S77" s="32">
        <v>0</v>
      </c>
      <c r="T77" s="16"/>
      <c r="U77" s="16"/>
      <c r="V77" s="16"/>
      <c r="W77" s="16"/>
    </row>
    <row r="78" spans="1:23" ht="12.75" customHeight="1">
      <c r="A78" s="37" t="s">
        <v>68</v>
      </c>
      <c r="B78" s="30">
        <v>913</v>
      </c>
      <c r="C78" s="31">
        <v>55</v>
      </c>
      <c r="D78" s="31">
        <v>122</v>
      </c>
      <c r="E78" s="31">
        <v>103</v>
      </c>
      <c r="F78" s="31">
        <v>159</v>
      </c>
      <c r="G78" s="31">
        <v>196</v>
      </c>
      <c r="H78" s="31">
        <v>278</v>
      </c>
      <c r="I78" s="31">
        <v>0</v>
      </c>
      <c r="J78" s="32">
        <v>913</v>
      </c>
      <c r="K78" s="30">
        <v>0</v>
      </c>
      <c r="L78" s="31">
        <v>0</v>
      </c>
      <c r="M78" s="31">
        <v>0</v>
      </c>
      <c r="N78" s="31">
        <v>0</v>
      </c>
      <c r="O78" s="31">
        <v>0</v>
      </c>
      <c r="P78" s="31">
        <v>0</v>
      </c>
      <c r="Q78" s="31">
        <v>0</v>
      </c>
      <c r="R78" s="31">
        <v>0</v>
      </c>
      <c r="S78" s="32">
        <v>0</v>
      </c>
      <c r="T78" s="16"/>
      <c r="U78" s="16"/>
      <c r="V78" s="16"/>
      <c r="W78" s="16"/>
    </row>
    <row r="79" spans="1:23" ht="12.75" customHeight="1">
      <c r="A79" s="37" t="s">
        <v>69</v>
      </c>
      <c r="B79" s="30">
        <v>2187</v>
      </c>
      <c r="C79" s="31">
        <v>150</v>
      </c>
      <c r="D79" s="31">
        <v>321</v>
      </c>
      <c r="E79" s="31">
        <v>334</v>
      </c>
      <c r="F79" s="31">
        <v>416</v>
      </c>
      <c r="G79" s="31">
        <v>458</v>
      </c>
      <c r="H79" s="31">
        <v>508</v>
      </c>
      <c r="I79" s="31">
        <v>0</v>
      </c>
      <c r="J79" s="32">
        <v>2187</v>
      </c>
      <c r="K79" s="30">
        <v>0</v>
      </c>
      <c r="L79" s="31">
        <v>0</v>
      </c>
      <c r="M79" s="31">
        <v>0</v>
      </c>
      <c r="N79" s="31">
        <v>0</v>
      </c>
      <c r="O79" s="31">
        <v>0</v>
      </c>
      <c r="P79" s="31">
        <v>0</v>
      </c>
      <c r="Q79" s="31">
        <v>0</v>
      </c>
      <c r="R79" s="31">
        <v>0</v>
      </c>
      <c r="S79" s="32">
        <v>0</v>
      </c>
      <c r="T79" s="16"/>
      <c r="U79" s="16"/>
      <c r="V79" s="16"/>
      <c r="W79" s="16"/>
    </row>
    <row r="80" spans="1:23" ht="12.75" customHeight="1">
      <c r="A80" s="37" t="s">
        <v>70</v>
      </c>
      <c r="B80" s="30">
        <v>957</v>
      </c>
      <c r="C80" s="31">
        <v>64</v>
      </c>
      <c r="D80" s="31">
        <v>161</v>
      </c>
      <c r="E80" s="31">
        <v>114</v>
      </c>
      <c r="F80" s="31">
        <v>184</v>
      </c>
      <c r="G80" s="31">
        <v>204</v>
      </c>
      <c r="H80" s="31">
        <v>230</v>
      </c>
      <c r="I80" s="31">
        <v>0</v>
      </c>
      <c r="J80" s="32">
        <v>957</v>
      </c>
      <c r="K80" s="30">
        <v>0</v>
      </c>
      <c r="L80" s="31">
        <v>0</v>
      </c>
      <c r="M80" s="31">
        <v>0</v>
      </c>
      <c r="N80" s="31">
        <v>0</v>
      </c>
      <c r="O80" s="31">
        <v>0</v>
      </c>
      <c r="P80" s="31">
        <v>0</v>
      </c>
      <c r="Q80" s="31">
        <v>0</v>
      </c>
      <c r="R80" s="31">
        <v>0</v>
      </c>
      <c r="S80" s="32">
        <v>0</v>
      </c>
      <c r="T80" s="16"/>
      <c r="U80" s="16"/>
      <c r="V80" s="16"/>
      <c r="W80" s="16"/>
    </row>
    <row r="81" spans="1:23" ht="12.75" customHeight="1">
      <c r="A81" s="37" t="s">
        <v>71</v>
      </c>
      <c r="B81" s="30">
        <v>661</v>
      </c>
      <c r="C81" s="31">
        <v>69</v>
      </c>
      <c r="D81" s="31">
        <v>116</v>
      </c>
      <c r="E81" s="31">
        <v>75</v>
      </c>
      <c r="F81" s="31">
        <v>107</v>
      </c>
      <c r="G81" s="31">
        <v>121</v>
      </c>
      <c r="H81" s="31">
        <v>173</v>
      </c>
      <c r="I81" s="31">
        <v>0</v>
      </c>
      <c r="J81" s="32">
        <v>661</v>
      </c>
      <c r="K81" s="30">
        <v>0</v>
      </c>
      <c r="L81" s="31">
        <v>0</v>
      </c>
      <c r="M81" s="31">
        <v>0</v>
      </c>
      <c r="N81" s="31">
        <v>0</v>
      </c>
      <c r="O81" s="31">
        <v>0</v>
      </c>
      <c r="P81" s="31">
        <v>0</v>
      </c>
      <c r="Q81" s="31">
        <v>0</v>
      </c>
      <c r="R81" s="31">
        <v>0</v>
      </c>
      <c r="S81" s="32">
        <v>0</v>
      </c>
      <c r="T81" s="16"/>
      <c r="U81" s="16"/>
      <c r="V81" s="16"/>
      <c r="W81" s="16"/>
    </row>
    <row r="82" spans="1:23" ht="12.75" customHeight="1">
      <c r="A82" s="37" t="s">
        <v>72</v>
      </c>
      <c r="B82" s="30">
        <v>750</v>
      </c>
      <c r="C82" s="31">
        <v>62</v>
      </c>
      <c r="D82" s="31">
        <v>132</v>
      </c>
      <c r="E82" s="31">
        <v>101</v>
      </c>
      <c r="F82" s="31">
        <v>149</v>
      </c>
      <c r="G82" s="31">
        <v>169</v>
      </c>
      <c r="H82" s="31">
        <v>137</v>
      </c>
      <c r="I82" s="31">
        <v>0</v>
      </c>
      <c r="J82" s="32">
        <v>750</v>
      </c>
      <c r="K82" s="30">
        <v>0</v>
      </c>
      <c r="L82" s="31">
        <v>0</v>
      </c>
      <c r="M82" s="31">
        <v>0</v>
      </c>
      <c r="N82" s="31">
        <v>0</v>
      </c>
      <c r="O82" s="31">
        <v>0</v>
      </c>
      <c r="P82" s="31">
        <v>0</v>
      </c>
      <c r="Q82" s="31">
        <v>0</v>
      </c>
      <c r="R82" s="31">
        <v>0</v>
      </c>
      <c r="S82" s="32">
        <v>0</v>
      </c>
      <c r="T82" s="16"/>
      <c r="U82" s="16"/>
      <c r="V82" s="16"/>
      <c r="W82" s="16"/>
    </row>
    <row r="83" spans="1:23" ht="12.75" customHeight="1">
      <c r="A83" s="39" t="s">
        <v>151</v>
      </c>
      <c r="B83" s="81">
        <v>4639</v>
      </c>
      <c r="C83" s="82">
        <v>394</v>
      </c>
      <c r="D83" s="82">
        <v>966</v>
      </c>
      <c r="E83" s="82">
        <v>671</v>
      </c>
      <c r="F83" s="82">
        <v>846</v>
      </c>
      <c r="G83" s="82">
        <v>838</v>
      </c>
      <c r="H83" s="82">
        <v>924</v>
      </c>
      <c r="I83" s="82">
        <v>0</v>
      </c>
      <c r="J83" s="85">
        <v>4639</v>
      </c>
      <c r="K83" s="81">
        <v>0</v>
      </c>
      <c r="L83" s="82">
        <v>0</v>
      </c>
      <c r="M83" s="82">
        <v>0</v>
      </c>
      <c r="N83" s="82">
        <v>0</v>
      </c>
      <c r="O83" s="82">
        <v>0</v>
      </c>
      <c r="P83" s="82">
        <v>0</v>
      </c>
      <c r="Q83" s="82">
        <v>0</v>
      </c>
      <c r="R83" s="82">
        <v>0</v>
      </c>
      <c r="S83" s="85">
        <v>0</v>
      </c>
      <c r="T83" s="16"/>
      <c r="U83" s="16"/>
      <c r="V83" s="16"/>
      <c r="W83" s="16"/>
    </row>
    <row r="84" spans="1:23" ht="12.75" customHeight="1">
      <c r="A84" s="37" t="s">
        <v>73</v>
      </c>
      <c r="B84" s="30">
        <v>377</v>
      </c>
      <c r="C84" s="31">
        <v>39</v>
      </c>
      <c r="D84" s="31">
        <v>68</v>
      </c>
      <c r="E84" s="31">
        <v>38</v>
      </c>
      <c r="F84" s="31">
        <v>59</v>
      </c>
      <c r="G84" s="31">
        <v>67</v>
      </c>
      <c r="H84" s="31">
        <v>106</v>
      </c>
      <c r="I84" s="31">
        <v>0</v>
      </c>
      <c r="J84" s="32">
        <v>377</v>
      </c>
      <c r="K84" s="30">
        <v>0</v>
      </c>
      <c r="L84" s="31">
        <v>0</v>
      </c>
      <c r="M84" s="31">
        <v>0</v>
      </c>
      <c r="N84" s="31">
        <v>0</v>
      </c>
      <c r="O84" s="31">
        <v>0</v>
      </c>
      <c r="P84" s="31">
        <v>0</v>
      </c>
      <c r="Q84" s="31">
        <v>0</v>
      </c>
      <c r="R84" s="31">
        <v>0</v>
      </c>
      <c r="S84" s="32">
        <v>0</v>
      </c>
      <c r="T84" s="16"/>
      <c r="U84" s="16"/>
      <c r="V84" s="16"/>
      <c r="W84" s="16"/>
    </row>
    <row r="85" spans="1:23" ht="12.75" customHeight="1">
      <c r="A85" s="37" t="s">
        <v>74</v>
      </c>
      <c r="B85" s="30">
        <v>1407</v>
      </c>
      <c r="C85" s="31">
        <v>97</v>
      </c>
      <c r="D85" s="31">
        <v>304</v>
      </c>
      <c r="E85" s="31">
        <v>240</v>
      </c>
      <c r="F85" s="31">
        <v>266</v>
      </c>
      <c r="G85" s="31">
        <v>241</v>
      </c>
      <c r="H85" s="31">
        <v>259</v>
      </c>
      <c r="I85" s="31">
        <v>0</v>
      </c>
      <c r="J85" s="32">
        <v>1407</v>
      </c>
      <c r="K85" s="30">
        <v>0</v>
      </c>
      <c r="L85" s="31">
        <v>0</v>
      </c>
      <c r="M85" s="31">
        <v>0</v>
      </c>
      <c r="N85" s="31">
        <v>0</v>
      </c>
      <c r="O85" s="31">
        <v>0</v>
      </c>
      <c r="P85" s="31">
        <v>0</v>
      </c>
      <c r="Q85" s="31">
        <v>0</v>
      </c>
      <c r="R85" s="31">
        <v>0</v>
      </c>
      <c r="S85" s="32">
        <v>0</v>
      </c>
      <c r="T85" s="16"/>
      <c r="U85" s="16"/>
      <c r="V85" s="16"/>
      <c r="W85" s="16"/>
    </row>
    <row r="86" spans="1:23" ht="12.75" customHeight="1">
      <c r="A86" s="37" t="s">
        <v>75</v>
      </c>
      <c r="B86" s="30">
        <v>1562</v>
      </c>
      <c r="C86" s="31">
        <v>141</v>
      </c>
      <c r="D86" s="31">
        <v>332</v>
      </c>
      <c r="E86" s="31">
        <v>210</v>
      </c>
      <c r="F86" s="31">
        <v>305</v>
      </c>
      <c r="G86" s="31">
        <v>274</v>
      </c>
      <c r="H86" s="31">
        <v>300</v>
      </c>
      <c r="I86" s="31">
        <v>0</v>
      </c>
      <c r="J86" s="32">
        <v>1562</v>
      </c>
      <c r="K86" s="30">
        <v>0</v>
      </c>
      <c r="L86" s="31">
        <v>0</v>
      </c>
      <c r="M86" s="31">
        <v>0</v>
      </c>
      <c r="N86" s="31">
        <v>0</v>
      </c>
      <c r="O86" s="31">
        <v>0</v>
      </c>
      <c r="P86" s="31">
        <v>0</v>
      </c>
      <c r="Q86" s="31">
        <v>0</v>
      </c>
      <c r="R86" s="31">
        <v>0</v>
      </c>
      <c r="S86" s="32">
        <v>0</v>
      </c>
      <c r="T86" s="16"/>
      <c r="U86" s="16"/>
      <c r="V86" s="16"/>
      <c r="W86" s="16"/>
    </row>
    <row r="87" spans="1:23" ht="12.75" customHeight="1">
      <c r="A87" s="37" t="s">
        <v>76</v>
      </c>
      <c r="B87" s="30">
        <v>691</v>
      </c>
      <c r="C87" s="31">
        <v>79</v>
      </c>
      <c r="D87" s="31">
        <v>137</v>
      </c>
      <c r="E87" s="31">
        <v>104</v>
      </c>
      <c r="F87" s="31">
        <v>118</v>
      </c>
      <c r="G87" s="31">
        <v>120</v>
      </c>
      <c r="H87" s="31">
        <v>133</v>
      </c>
      <c r="I87" s="31">
        <v>0</v>
      </c>
      <c r="J87" s="32">
        <v>691</v>
      </c>
      <c r="K87" s="30">
        <v>0</v>
      </c>
      <c r="L87" s="31">
        <v>0</v>
      </c>
      <c r="M87" s="31">
        <v>0</v>
      </c>
      <c r="N87" s="31">
        <v>0</v>
      </c>
      <c r="O87" s="31">
        <v>0</v>
      </c>
      <c r="P87" s="31">
        <v>0</v>
      </c>
      <c r="Q87" s="31">
        <v>0</v>
      </c>
      <c r="R87" s="31">
        <v>0</v>
      </c>
      <c r="S87" s="32">
        <v>0</v>
      </c>
      <c r="T87" s="16"/>
      <c r="U87" s="16"/>
      <c r="V87" s="16"/>
      <c r="W87" s="16"/>
    </row>
    <row r="88" spans="1:23" ht="12.75" customHeight="1">
      <c r="A88" s="38" t="s">
        <v>77</v>
      </c>
      <c r="B88" s="33">
        <v>602</v>
      </c>
      <c r="C88" s="34">
        <v>38</v>
      </c>
      <c r="D88" s="34">
        <v>125</v>
      </c>
      <c r="E88" s="34">
        <v>79</v>
      </c>
      <c r="F88" s="34">
        <v>98</v>
      </c>
      <c r="G88" s="34">
        <v>136</v>
      </c>
      <c r="H88" s="34">
        <v>126</v>
      </c>
      <c r="I88" s="34">
        <v>0</v>
      </c>
      <c r="J88" s="35">
        <v>602</v>
      </c>
      <c r="K88" s="33">
        <v>0</v>
      </c>
      <c r="L88" s="34">
        <v>0</v>
      </c>
      <c r="M88" s="34">
        <v>0</v>
      </c>
      <c r="N88" s="34">
        <v>0</v>
      </c>
      <c r="O88" s="34">
        <v>0</v>
      </c>
      <c r="P88" s="34">
        <v>0</v>
      </c>
      <c r="Q88" s="34">
        <v>0</v>
      </c>
      <c r="R88" s="34">
        <v>0</v>
      </c>
      <c r="S88" s="35">
        <v>0</v>
      </c>
      <c r="T88" s="16"/>
      <c r="U88" s="16"/>
      <c r="V88" s="16"/>
      <c r="W88" s="16"/>
    </row>
    <row r="89" spans="1:23" ht="5.25" customHeight="1">
      <c r="A89" s="40" t="s">
        <v>91</v>
      </c>
      <c r="B89" s="17"/>
      <c r="C89" s="17"/>
      <c r="D89" s="17"/>
      <c r="E89" s="17"/>
      <c r="F89" s="17"/>
      <c r="G89" s="17"/>
      <c r="H89" s="17"/>
      <c r="I89" s="17"/>
      <c r="J89" s="17"/>
      <c r="K89" s="17"/>
      <c r="L89" s="17"/>
      <c r="M89" s="17"/>
      <c r="N89" s="17"/>
      <c r="O89" s="17"/>
      <c r="P89" s="17"/>
      <c r="Q89" s="17"/>
      <c r="R89" s="17"/>
      <c r="S89" s="17"/>
      <c r="T89" s="16"/>
      <c r="U89" s="16"/>
      <c r="V89" s="16"/>
      <c r="W89" s="16"/>
    </row>
    <row r="90" spans="1:23" ht="12.75" customHeight="1">
      <c r="A90" s="41" t="s">
        <v>0</v>
      </c>
      <c r="B90" s="27">
        <v>4824</v>
      </c>
      <c r="C90" s="28">
        <v>536</v>
      </c>
      <c r="D90" s="28">
        <v>1009</v>
      </c>
      <c r="E90" s="28">
        <v>813</v>
      </c>
      <c r="F90" s="28">
        <v>912</v>
      </c>
      <c r="G90" s="28">
        <v>847</v>
      </c>
      <c r="H90" s="28">
        <v>707</v>
      </c>
      <c r="I90" s="28">
        <v>572</v>
      </c>
      <c r="J90" s="29">
        <v>4252</v>
      </c>
      <c r="K90" s="27">
        <v>0</v>
      </c>
      <c r="L90" s="28">
        <v>0</v>
      </c>
      <c r="M90" s="28">
        <v>0</v>
      </c>
      <c r="N90" s="28">
        <v>0</v>
      </c>
      <c r="O90" s="28">
        <v>0</v>
      </c>
      <c r="P90" s="28">
        <v>0</v>
      </c>
      <c r="Q90" s="28">
        <v>0</v>
      </c>
      <c r="R90" s="28">
        <v>0</v>
      </c>
      <c r="S90" s="29">
        <v>0</v>
      </c>
      <c r="T90" s="16"/>
      <c r="U90" s="16"/>
      <c r="V90" s="16"/>
      <c r="W90" s="16"/>
    </row>
    <row r="91" spans="1:23" ht="12.75" customHeight="1">
      <c r="A91" s="42" t="s">
        <v>1</v>
      </c>
      <c r="B91" s="30">
        <v>21668</v>
      </c>
      <c r="C91" s="31">
        <v>1750</v>
      </c>
      <c r="D91" s="31">
        <v>3832</v>
      </c>
      <c r="E91" s="31">
        <v>3034</v>
      </c>
      <c r="F91" s="31">
        <v>4051</v>
      </c>
      <c r="G91" s="31">
        <v>4134</v>
      </c>
      <c r="H91" s="31">
        <v>4867</v>
      </c>
      <c r="I91" s="31">
        <v>12923</v>
      </c>
      <c r="J91" s="32">
        <v>8745</v>
      </c>
      <c r="K91" s="30">
        <v>0</v>
      </c>
      <c r="L91" s="31">
        <v>0</v>
      </c>
      <c r="M91" s="31">
        <v>0</v>
      </c>
      <c r="N91" s="31">
        <v>0</v>
      </c>
      <c r="O91" s="31">
        <v>0</v>
      </c>
      <c r="P91" s="31">
        <v>0</v>
      </c>
      <c r="Q91" s="31">
        <v>0</v>
      </c>
      <c r="R91" s="31">
        <v>0</v>
      </c>
      <c r="S91" s="32">
        <v>0</v>
      </c>
      <c r="T91" s="16"/>
      <c r="U91" s="16"/>
      <c r="V91" s="16"/>
      <c r="W91" s="16"/>
    </row>
    <row r="92" spans="1:23" ht="12.75" customHeight="1">
      <c r="A92" s="42" t="s">
        <v>2</v>
      </c>
      <c r="B92" s="30">
        <v>14639</v>
      </c>
      <c r="C92" s="31">
        <v>1647</v>
      </c>
      <c r="D92" s="31">
        <v>3511</v>
      </c>
      <c r="E92" s="31">
        <v>2622</v>
      </c>
      <c r="F92" s="31">
        <v>2542</v>
      </c>
      <c r="G92" s="31">
        <v>2356</v>
      </c>
      <c r="H92" s="31">
        <v>1961</v>
      </c>
      <c r="I92" s="31">
        <v>0</v>
      </c>
      <c r="J92" s="32">
        <v>14639</v>
      </c>
      <c r="K92" s="30">
        <v>0</v>
      </c>
      <c r="L92" s="31">
        <v>0</v>
      </c>
      <c r="M92" s="31">
        <v>0</v>
      </c>
      <c r="N92" s="31">
        <v>0</v>
      </c>
      <c r="O92" s="31">
        <v>0</v>
      </c>
      <c r="P92" s="31">
        <v>0</v>
      </c>
      <c r="Q92" s="31">
        <v>0</v>
      </c>
      <c r="R92" s="31">
        <v>0</v>
      </c>
      <c r="S92" s="32">
        <v>0</v>
      </c>
      <c r="T92" s="16"/>
      <c r="U92" s="16"/>
      <c r="V92" s="16"/>
      <c r="W92" s="16"/>
    </row>
    <row r="93" spans="1:23" ht="12.75" customHeight="1">
      <c r="A93" s="42" t="s">
        <v>3</v>
      </c>
      <c r="B93" s="30">
        <v>39387</v>
      </c>
      <c r="C93" s="31">
        <v>5082</v>
      </c>
      <c r="D93" s="31">
        <v>8713</v>
      </c>
      <c r="E93" s="31">
        <v>7125</v>
      </c>
      <c r="F93" s="31">
        <v>6979</v>
      </c>
      <c r="G93" s="31">
        <v>6161</v>
      </c>
      <c r="H93" s="31">
        <v>5327</v>
      </c>
      <c r="I93" s="31">
        <v>4414</v>
      </c>
      <c r="J93" s="32">
        <v>34973</v>
      </c>
      <c r="K93" s="30">
        <v>1</v>
      </c>
      <c r="L93" s="31">
        <v>0</v>
      </c>
      <c r="M93" s="31">
        <v>1</v>
      </c>
      <c r="N93" s="31">
        <v>0</v>
      </c>
      <c r="O93" s="31">
        <v>0</v>
      </c>
      <c r="P93" s="31">
        <v>0</v>
      </c>
      <c r="Q93" s="31">
        <v>0</v>
      </c>
      <c r="R93" s="31">
        <v>0</v>
      </c>
      <c r="S93" s="32">
        <v>1</v>
      </c>
      <c r="T93" s="16"/>
      <c r="U93" s="16"/>
      <c r="V93" s="16"/>
      <c r="W93" s="16"/>
    </row>
    <row r="94" spans="1:23" ht="12.75" customHeight="1">
      <c r="A94" s="42" t="s">
        <v>4</v>
      </c>
      <c r="B94" s="30">
        <v>23518</v>
      </c>
      <c r="C94" s="31">
        <v>2301</v>
      </c>
      <c r="D94" s="31">
        <v>4362</v>
      </c>
      <c r="E94" s="31">
        <v>3371</v>
      </c>
      <c r="F94" s="31">
        <v>4329</v>
      </c>
      <c r="G94" s="31">
        <v>4449</v>
      </c>
      <c r="H94" s="31">
        <v>4706</v>
      </c>
      <c r="I94" s="31">
        <v>69</v>
      </c>
      <c r="J94" s="32">
        <v>23449</v>
      </c>
      <c r="K94" s="30">
        <v>0</v>
      </c>
      <c r="L94" s="31">
        <v>0</v>
      </c>
      <c r="M94" s="31">
        <v>0</v>
      </c>
      <c r="N94" s="31">
        <v>0</v>
      </c>
      <c r="O94" s="31">
        <v>0</v>
      </c>
      <c r="P94" s="31">
        <v>0</v>
      </c>
      <c r="Q94" s="31">
        <v>0</v>
      </c>
      <c r="R94" s="31">
        <v>0</v>
      </c>
      <c r="S94" s="32">
        <v>0</v>
      </c>
      <c r="T94" s="16"/>
      <c r="U94" s="16"/>
      <c r="V94" s="16"/>
      <c r="W94" s="16"/>
    </row>
    <row r="95" spans="1:23" ht="12.75" customHeight="1">
      <c r="A95" s="43" t="s">
        <v>5</v>
      </c>
      <c r="B95" s="33">
        <v>14228</v>
      </c>
      <c r="C95" s="34">
        <v>1285</v>
      </c>
      <c r="D95" s="34">
        <v>2777</v>
      </c>
      <c r="E95" s="34">
        <v>2023</v>
      </c>
      <c r="F95" s="34">
        <v>2526</v>
      </c>
      <c r="G95" s="34">
        <v>2740</v>
      </c>
      <c r="H95" s="34">
        <v>2877</v>
      </c>
      <c r="I95" s="34">
        <v>223</v>
      </c>
      <c r="J95" s="35">
        <v>14005</v>
      </c>
      <c r="K95" s="33">
        <v>0</v>
      </c>
      <c r="L95" s="34">
        <v>0</v>
      </c>
      <c r="M95" s="34">
        <v>0</v>
      </c>
      <c r="N95" s="34">
        <v>0</v>
      </c>
      <c r="O95" s="34">
        <v>0</v>
      </c>
      <c r="P95" s="34">
        <v>0</v>
      </c>
      <c r="Q95" s="34">
        <v>0</v>
      </c>
      <c r="R95" s="34">
        <v>0</v>
      </c>
      <c r="S95" s="35">
        <v>0</v>
      </c>
      <c r="T95" s="16"/>
      <c r="U95" s="16"/>
      <c r="V95" s="16"/>
      <c r="W95" s="16"/>
    </row>
    <row r="96" ht="18" customHeight="1">
      <c r="A96" s="79" t="s">
        <v>132</v>
      </c>
    </row>
  </sheetData>
  <mergeCells count="8">
    <mergeCell ref="A3:A5"/>
    <mergeCell ref="I4:J4"/>
    <mergeCell ref="B4:H4"/>
    <mergeCell ref="R1:S1"/>
    <mergeCell ref="B3:J3"/>
    <mergeCell ref="K3:S3"/>
    <mergeCell ref="K4:Q4"/>
    <mergeCell ref="R4:S4"/>
  </mergeCells>
  <printOptions horizontalCentered="1"/>
  <pageMargins left="0.7874015748031497" right="0.7874015748031497" top="0.5905511811023623" bottom="0.5905511811023623" header="0" footer="0"/>
  <pageSetup blackAndWhite="1" fitToWidth="0" horizontalDpi="300" verticalDpi="300" orientation="portrait" paperSize="9" scale="64" r:id="rId1"/>
  <colBreaks count="1" manualBreakCount="1">
    <brk id="10" max="85" man="1"/>
  </colBreaks>
</worksheet>
</file>

<file path=xl/worksheets/sheet2.xml><?xml version="1.0" encoding="utf-8"?>
<worksheet xmlns="http://schemas.openxmlformats.org/spreadsheetml/2006/main" xmlns:r="http://schemas.openxmlformats.org/officeDocument/2006/relationships">
  <sheetPr codeName="Sheet5">
    <pageSetUpPr fitToPage="1"/>
  </sheetPr>
  <dimension ref="A1:AB95"/>
  <sheetViews>
    <sheetView zoomScaleSheetLayoutView="75" workbookViewId="0" topLeftCell="A1">
      <pane xSplit="1" ySplit="5" topLeftCell="B6" activePane="bottomRight" state="frozen"/>
      <selection pane="topLeft" activeCell="C12" sqref="C12"/>
      <selection pane="topRight" activeCell="C12" sqref="C12"/>
      <selection pane="bottomLeft" activeCell="C12" sqref="C12"/>
      <selection pane="bottomRight" activeCell="D10" sqref="D10"/>
    </sheetView>
  </sheetViews>
  <sheetFormatPr defaultColWidth="9.00390625" defaultRowHeight="22.5" customHeight="1"/>
  <cols>
    <col min="1" max="1" width="11.75390625" style="6" customWidth="1"/>
    <col min="2" max="14" width="9.375" style="8" customWidth="1"/>
    <col min="15" max="28" width="9.50390625" style="8" customWidth="1"/>
    <col min="29" max="16384" width="9.00390625" style="9" customWidth="1"/>
  </cols>
  <sheetData>
    <row r="1" spans="1:28" ht="18.75">
      <c r="A1" s="66" t="s">
        <v>166</v>
      </c>
      <c r="B1" s="14"/>
      <c r="C1" s="14"/>
      <c r="D1" s="14"/>
      <c r="E1" s="14"/>
      <c r="F1" s="14"/>
      <c r="G1" s="14"/>
      <c r="H1" s="14"/>
      <c r="I1" s="14"/>
      <c r="J1" s="14"/>
      <c r="K1" s="14"/>
      <c r="L1" s="14"/>
      <c r="M1" s="14"/>
      <c r="N1" s="14"/>
      <c r="O1" s="14"/>
      <c r="P1" s="14"/>
      <c r="Q1" s="14"/>
      <c r="R1" s="105"/>
      <c r="S1" s="105"/>
      <c r="T1" s="14"/>
      <c r="U1" s="14"/>
      <c r="V1" s="14"/>
      <c r="W1" s="14"/>
      <c r="X1" s="14"/>
      <c r="Y1" s="14"/>
      <c r="Z1" s="14"/>
      <c r="AA1" s="105" t="s">
        <v>176</v>
      </c>
      <c r="AB1" s="105"/>
    </row>
    <row r="2" spans="1:28" s="70" customFormat="1" ht="3.75" customHeight="1">
      <c r="A2" s="68"/>
      <c r="B2" s="7"/>
      <c r="C2" s="7"/>
      <c r="D2" s="7"/>
      <c r="E2" s="7"/>
      <c r="F2" s="7"/>
      <c r="G2" s="7"/>
      <c r="H2" s="7"/>
      <c r="I2" s="7"/>
      <c r="J2" s="7"/>
      <c r="K2" s="7"/>
      <c r="L2" s="7"/>
      <c r="M2" s="7"/>
      <c r="N2" s="7"/>
      <c r="O2" s="7"/>
      <c r="P2" s="7"/>
      <c r="Q2" s="7"/>
      <c r="R2" s="7"/>
      <c r="S2" s="7"/>
      <c r="T2" s="7"/>
      <c r="U2" s="7"/>
      <c r="V2" s="7"/>
      <c r="W2" s="7"/>
      <c r="X2" s="7"/>
      <c r="Y2" s="7"/>
      <c r="Z2" s="7"/>
      <c r="AA2" s="7"/>
      <c r="AB2" s="7"/>
    </row>
    <row r="3" spans="1:28" ht="34.5" customHeight="1">
      <c r="A3" s="98" t="s">
        <v>7</v>
      </c>
      <c r="B3" s="96" t="s">
        <v>98</v>
      </c>
      <c r="C3" s="97"/>
      <c r="D3" s="97"/>
      <c r="E3" s="97"/>
      <c r="F3" s="97"/>
      <c r="G3" s="97"/>
      <c r="H3" s="101"/>
      <c r="I3" s="107" t="s">
        <v>139</v>
      </c>
      <c r="J3" s="97"/>
      <c r="K3" s="96" t="s">
        <v>99</v>
      </c>
      <c r="L3" s="97"/>
      <c r="M3" s="97"/>
      <c r="N3" s="101"/>
      <c r="O3" s="96" t="s">
        <v>99</v>
      </c>
      <c r="P3" s="97"/>
      <c r="Q3" s="101"/>
      <c r="R3" s="107" t="s">
        <v>139</v>
      </c>
      <c r="S3" s="101"/>
      <c r="T3" s="96" t="s">
        <v>99</v>
      </c>
      <c r="U3" s="97"/>
      <c r="V3" s="97"/>
      <c r="W3" s="97"/>
      <c r="X3" s="97"/>
      <c r="Y3" s="97"/>
      <c r="Z3" s="101"/>
      <c r="AA3" s="107" t="s">
        <v>139</v>
      </c>
      <c r="AB3" s="101"/>
    </row>
    <row r="4" spans="1:28" ht="18.75" customHeight="1">
      <c r="A4" s="99"/>
      <c r="B4" s="95" t="s">
        <v>6</v>
      </c>
      <c r="C4" s="104" t="s">
        <v>133</v>
      </c>
      <c r="D4" s="104" t="s">
        <v>134</v>
      </c>
      <c r="E4" s="104" t="s">
        <v>135</v>
      </c>
      <c r="F4" s="104" t="s">
        <v>136</v>
      </c>
      <c r="G4" s="104" t="s">
        <v>137</v>
      </c>
      <c r="H4" s="104" t="s">
        <v>138</v>
      </c>
      <c r="I4" s="95" t="s">
        <v>125</v>
      </c>
      <c r="J4" s="95" t="s">
        <v>126</v>
      </c>
      <c r="K4" s="95" t="s">
        <v>6</v>
      </c>
      <c r="L4" s="104" t="s">
        <v>133</v>
      </c>
      <c r="M4" s="104" t="s">
        <v>134</v>
      </c>
      <c r="N4" s="104" t="s">
        <v>135</v>
      </c>
      <c r="O4" s="104" t="s">
        <v>136</v>
      </c>
      <c r="P4" s="104" t="s">
        <v>137</v>
      </c>
      <c r="Q4" s="104" t="s">
        <v>138</v>
      </c>
      <c r="R4" s="95" t="s">
        <v>125</v>
      </c>
      <c r="S4" s="95" t="s">
        <v>126</v>
      </c>
      <c r="T4" s="95" t="s">
        <v>6</v>
      </c>
      <c r="U4" s="104" t="s">
        <v>133</v>
      </c>
      <c r="V4" s="104" t="s">
        <v>134</v>
      </c>
      <c r="W4" s="104" t="s">
        <v>135</v>
      </c>
      <c r="X4" s="104" t="s">
        <v>136</v>
      </c>
      <c r="Y4" s="104" t="s">
        <v>137</v>
      </c>
      <c r="Z4" s="104" t="s">
        <v>138</v>
      </c>
      <c r="AA4" s="95" t="s">
        <v>125</v>
      </c>
      <c r="AB4" s="95" t="s">
        <v>126</v>
      </c>
    </row>
    <row r="5" spans="1:28" ht="20.25" customHeight="1">
      <c r="A5" s="100"/>
      <c r="B5" s="95"/>
      <c r="C5" s="95"/>
      <c r="D5" s="95"/>
      <c r="E5" s="95"/>
      <c r="F5" s="95"/>
      <c r="G5" s="95"/>
      <c r="H5" s="95"/>
      <c r="I5" s="95"/>
      <c r="J5" s="95"/>
      <c r="K5" s="95"/>
      <c r="L5" s="95"/>
      <c r="M5" s="95"/>
      <c r="N5" s="95"/>
      <c r="O5" s="95"/>
      <c r="P5" s="95"/>
      <c r="Q5" s="95"/>
      <c r="R5" s="95"/>
      <c r="S5" s="95"/>
      <c r="T5" s="95"/>
      <c r="U5" s="95"/>
      <c r="V5" s="95"/>
      <c r="W5" s="95"/>
      <c r="X5" s="95"/>
      <c r="Y5" s="95"/>
      <c r="Z5" s="95"/>
      <c r="AA5" s="95"/>
      <c r="AB5" s="95"/>
    </row>
    <row r="6" spans="1:28" ht="12.75" customHeight="1">
      <c r="A6" s="36" t="s">
        <v>8</v>
      </c>
      <c r="B6" s="27">
        <v>26555</v>
      </c>
      <c r="C6" s="28">
        <v>5192</v>
      </c>
      <c r="D6" s="28">
        <v>7741</v>
      </c>
      <c r="E6" s="28">
        <v>4556</v>
      </c>
      <c r="F6" s="28">
        <v>4164</v>
      </c>
      <c r="G6" s="28">
        <v>2983</v>
      </c>
      <c r="H6" s="28">
        <v>1919</v>
      </c>
      <c r="I6" s="28">
        <v>3121</v>
      </c>
      <c r="J6" s="29">
        <v>23434</v>
      </c>
      <c r="K6" s="27">
        <v>46244</v>
      </c>
      <c r="L6" s="28">
        <v>5276</v>
      </c>
      <c r="M6" s="28">
        <v>9888</v>
      </c>
      <c r="N6" s="29">
        <v>7944</v>
      </c>
      <c r="O6" s="27">
        <v>8367</v>
      </c>
      <c r="P6" s="28">
        <v>7816</v>
      </c>
      <c r="Q6" s="28">
        <v>6953</v>
      </c>
      <c r="R6" s="28">
        <v>6706</v>
      </c>
      <c r="S6" s="29">
        <v>39538</v>
      </c>
      <c r="T6" s="27">
        <v>45465</v>
      </c>
      <c r="U6" s="28">
        <v>2133</v>
      </c>
      <c r="V6" s="28">
        <v>6575</v>
      </c>
      <c r="W6" s="28">
        <v>6488</v>
      </c>
      <c r="X6" s="28">
        <v>8808</v>
      </c>
      <c r="Y6" s="28">
        <v>9888</v>
      </c>
      <c r="Z6" s="28">
        <v>11573</v>
      </c>
      <c r="AA6" s="28">
        <v>8374</v>
      </c>
      <c r="AB6" s="29">
        <v>37091</v>
      </c>
    </row>
    <row r="7" spans="1:28" ht="12.75" customHeight="1">
      <c r="A7" s="37" t="s">
        <v>9</v>
      </c>
      <c r="B7" s="30">
        <v>15022</v>
      </c>
      <c r="C7" s="31">
        <v>2982</v>
      </c>
      <c r="D7" s="31">
        <v>4476</v>
      </c>
      <c r="E7" s="31">
        <v>2726</v>
      </c>
      <c r="F7" s="31">
        <v>2270</v>
      </c>
      <c r="G7" s="31">
        <v>1647</v>
      </c>
      <c r="H7" s="31">
        <v>921</v>
      </c>
      <c r="I7" s="31">
        <v>2857</v>
      </c>
      <c r="J7" s="32">
        <v>12165</v>
      </c>
      <c r="K7" s="30">
        <v>23913</v>
      </c>
      <c r="L7" s="31">
        <v>2651</v>
      </c>
      <c r="M7" s="31">
        <v>5155</v>
      </c>
      <c r="N7" s="32">
        <v>4414</v>
      </c>
      <c r="O7" s="30">
        <v>4397</v>
      </c>
      <c r="P7" s="31">
        <v>4027</v>
      </c>
      <c r="Q7" s="31">
        <v>3269</v>
      </c>
      <c r="R7" s="31">
        <v>6141</v>
      </c>
      <c r="S7" s="32">
        <v>17772</v>
      </c>
      <c r="T7" s="30">
        <v>19696</v>
      </c>
      <c r="U7" s="31">
        <v>1039</v>
      </c>
      <c r="V7" s="31">
        <v>3078</v>
      </c>
      <c r="W7" s="31">
        <v>3006</v>
      </c>
      <c r="X7" s="31">
        <v>3744</v>
      </c>
      <c r="Y7" s="31">
        <v>4138</v>
      </c>
      <c r="Z7" s="31">
        <v>4691</v>
      </c>
      <c r="AA7" s="31">
        <v>7570</v>
      </c>
      <c r="AB7" s="32">
        <v>12126</v>
      </c>
    </row>
    <row r="8" spans="1:28" ht="12.75" customHeight="1">
      <c r="A8" s="38" t="s">
        <v>10</v>
      </c>
      <c r="B8" s="33">
        <v>11533</v>
      </c>
      <c r="C8" s="34">
        <v>2210</v>
      </c>
      <c r="D8" s="34">
        <v>3265</v>
      </c>
      <c r="E8" s="34">
        <v>1830</v>
      </c>
      <c r="F8" s="34">
        <v>1894</v>
      </c>
      <c r="G8" s="34">
        <v>1336</v>
      </c>
      <c r="H8" s="34">
        <v>998</v>
      </c>
      <c r="I8" s="34">
        <v>264</v>
      </c>
      <c r="J8" s="35">
        <v>11269</v>
      </c>
      <c r="K8" s="33">
        <v>22331</v>
      </c>
      <c r="L8" s="34">
        <v>2625</v>
      </c>
      <c r="M8" s="34">
        <v>4733</v>
      </c>
      <c r="N8" s="35">
        <v>3530</v>
      </c>
      <c r="O8" s="33">
        <v>3970</v>
      </c>
      <c r="P8" s="34">
        <v>3789</v>
      </c>
      <c r="Q8" s="34">
        <v>3684</v>
      </c>
      <c r="R8" s="34">
        <v>565</v>
      </c>
      <c r="S8" s="35">
        <v>21766</v>
      </c>
      <c r="T8" s="33">
        <v>25769</v>
      </c>
      <c r="U8" s="34">
        <v>1094</v>
      </c>
      <c r="V8" s="34">
        <v>3497</v>
      </c>
      <c r="W8" s="34">
        <v>3482</v>
      </c>
      <c r="X8" s="34">
        <v>5064</v>
      </c>
      <c r="Y8" s="34">
        <v>5750</v>
      </c>
      <c r="Z8" s="34">
        <v>6882</v>
      </c>
      <c r="AA8" s="34">
        <v>804</v>
      </c>
      <c r="AB8" s="35">
        <v>24965</v>
      </c>
    </row>
    <row r="9" spans="1:28" ht="12.75" customHeight="1">
      <c r="A9" s="37" t="s">
        <v>11</v>
      </c>
      <c r="B9" s="30">
        <v>7582</v>
      </c>
      <c r="C9" s="31">
        <v>1597</v>
      </c>
      <c r="D9" s="31">
        <v>2344</v>
      </c>
      <c r="E9" s="31">
        <v>1508</v>
      </c>
      <c r="F9" s="31">
        <v>1088</v>
      </c>
      <c r="G9" s="31">
        <v>729</v>
      </c>
      <c r="H9" s="31">
        <v>316</v>
      </c>
      <c r="I9" s="31">
        <v>1799</v>
      </c>
      <c r="J9" s="29">
        <v>5783</v>
      </c>
      <c r="K9" s="30">
        <v>7229</v>
      </c>
      <c r="L9" s="31">
        <v>807</v>
      </c>
      <c r="M9" s="31">
        <v>1552</v>
      </c>
      <c r="N9" s="32">
        <v>1487</v>
      </c>
      <c r="O9" s="30">
        <v>1388</v>
      </c>
      <c r="P9" s="31">
        <v>1200</v>
      </c>
      <c r="Q9" s="31">
        <v>795</v>
      </c>
      <c r="R9" s="31">
        <v>1705</v>
      </c>
      <c r="S9" s="29">
        <v>5524</v>
      </c>
      <c r="T9" s="30">
        <v>3608</v>
      </c>
      <c r="U9" s="31">
        <v>293</v>
      </c>
      <c r="V9" s="31">
        <v>669</v>
      </c>
      <c r="W9" s="31">
        <v>749</v>
      </c>
      <c r="X9" s="31">
        <v>760</v>
      </c>
      <c r="Y9" s="31">
        <v>648</v>
      </c>
      <c r="Z9" s="31">
        <v>489</v>
      </c>
      <c r="AA9" s="31">
        <v>824</v>
      </c>
      <c r="AB9" s="29">
        <v>2784</v>
      </c>
    </row>
    <row r="10" spans="1:28" ht="12.75" customHeight="1">
      <c r="A10" s="37" t="s">
        <v>12</v>
      </c>
      <c r="B10" s="30">
        <v>533</v>
      </c>
      <c r="C10" s="31">
        <v>94</v>
      </c>
      <c r="D10" s="31">
        <v>178</v>
      </c>
      <c r="E10" s="31">
        <v>101</v>
      </c>
      <c r="F10" s="31">
        <v>79</v>
      </c>
      <c r="G10" s="31">
        <v>56</v>
      </c>
      <c r="H10" s="31">
        <v>25</v>
      </c>
      <c r="I10" s="31">
        <v>0</v>
      </c>
      <c r="J10" s="32">
        <v>533</v>
      </c>
      <c r="K10" s="30">
        <v>2374</v>
      </c>
      <c r="L10" s="31">
        <v>268</v>
      </c>
      <c r="M10" s="31">
        <v>586</v>
      </c>
      <c r="N10" s="32">
        <v>512</v>
      </c>
      <c r="O10" s="30">
        <v>372</v>
      </c>
      <c r="P10" s="31">
        <v>388</v>
      </c>
      <c r="Q10" s="31">
        <v>248</v>
      </c>
      <c r="R10" s="31">
        <v>0</v>
      </c>
      <c r="S10" s="32">
        <v>2374</v>
      </c>
      <c r="T10" s="30">
        <v>1369</v>
      </c>
      <c r="U10" s="31">
        <v>123</v>
      </c>
      <c r="V10" s="31">
        <v>315</v>
      </c>
      <c r="W10" s="31">
        <v>295</v>
      </c>
      <c r="X10" s="31">
        <v>238</v>
      </c>
      <c r="Y10" s="31">
        <v>253</v>
      </c>
      <c r="Z10" s="31">
        <v>145</v>
      </c>
      <c r="AA10" s="31">
        <v>0</v>
      </c>
      <c r="AB10" s="32">
        <v>1369</v>
      </c>
    </row>
    <row r="11" spans="1:28" ht="12.75" customHeight="1">
      <c r="A11" s="37" t="s">
        <v>13</v>
      </c>
      <c r="B11" s="30">
        <v>812</v>
      </c>
      <c r="C11" s="31">
        <v>168</v>
      </c>
      <c r="D11" s="31">
        <v>256</v>
      </c>
      <c r="E11" s="31">
        <v>120</v>
      </c>
      <c r="F11" s="31">
        <v>128</v>
      </c>
      <c r="G11" s="31">
        <v>92</v>
      </c>
      <c r="H11" s="31">
        <v>48</v>
      </c>
      <c r="I11" s="31">
        <v>35</v>
      </c>
      <c r="J11" s="32">
        <v>777</v>
      </c>
      <c r="K11" s="30">
        <v>1246</v>
      </c>
      <c r="L11" s="31">
        <v>145</v>
      </c>
      <c r="M11" s="31">
        <v>268</v>
      </c>
      <c r="N11" s="32">
        <v>227</v>
      </c>
      <c r="O11" s="30">
        <v>205</v>
      </c>
      <c r="P11" s="31">
        <v>221</v>
      </c>
      <c r="Q11" s="31">
        <v>180</v>
      </c>
      <c r="R11" s="31">
        <v>102</v>
      </c>
      <c r="S11" s="32">
        <v>1144</v>
      </c>
      <c r="T11" s="30">
        <v>900</v>
      </c>
      <c r="U11" s="31">
        <v>51</v>
      </c>
      <c r="V11" s="31">
        <v>122</v>
      </c>
      <c r="W11" s="31">
        <v>113</v>
      </c>
      <c r="X11" s="31">
        <v>158</v>
      </c>
      <c r="Y11" s="31">
        <v>203</v>
      </c>
      <c r="Z11" s="31">
        <v>253</v>
      </c>
      <c r="AA11" s="31">
        <v>86</v>
      </c>
      <c r="AB11" s="32">
        <v>814</v>
      </c>
    </row>
    <row r="12" spans="1:28" ht="12.75" customHeight="1">
      <c r="A12" s="37" t="s">
        <v>14</v>
      </c>
      <c r="B12" s="30">
        <v>669</v>
      </c>
      <c r="C12" s="31">
        <v>170</v>
      </c>
      <c r="D12" s="31">
        <v>227</v>
      </c>
      <c r="E12" s="31">
        <v>93</v>
      </c>
      <c r="F12" s="31">
        <v>81</v>
      </c>
      <c r="G12" s="31">
        <v>62</v>
      </c>
      <c r="H12" s="31">
        <v>36</v>
      </c>
      <c r="I12" s="31">
        <v>5</v>
      </c>
      <c r="J12" s="32">
        <v>664</v>
      </c>
      <c r="K12" s="30">
        <v>907</v>
      </c>
      <c r="L12" s="31">
        <v>172</v>
      </c>
      <c r="M12" s="31">
        <v>243</v>
      </c>
      <c r="N12" s="32">
        <v>186</v>
      </c>
      <c r="O12" s="30">
        <v>133</v>
      </c>
      <c r="P12" s="31">
        <v>110</v>
      </c>
      <c r="Q12" s="31">
        <v>63</v>
      </c>
      <c r="R12" s="31">
        <v>26</v>
      </c>
      <c r="S12" s="32">
        <v>881</v>
      </c>
      <c r="T12" s="30">
        <v>793</v>
      </c>
      <c r="U12" s="31">
        <v>91</v>
      </c>
      <c r="V12" s="31">
        <v>175</v>
      </c>
      <c r="W12" s="31">
        <v>187</v>
      </c>
      <c r="X12" s="31">
        <v>151</v>
      </c>
      <c r="Y12" s="31">
        <v>101</v>
      </c>
      <c r="Z12" s="31">
        <v>88</v>
      </c>
      <c r="AA12" s="31">
        <v>17</v>
      </c>
      <c r="AB12" s="32">
        <v>776</v>
      </c>
    </row>
    <row r="13" spans="1:28" ht="12.75" customHeight="1">
      <c r="A13" s="37" t="s">
        <v>15</v>
      </c>
      <c r="B13" s="30">
        <v>1016</v>
      </c>
      <c r="C13" s="31">
        <v>156</v>
      </c>
      <c r="D13" s="31">
        <v>196</v>
      </c>
      <c r="E13" s="31">
        <v>121</v>
      </c>
      <c r="F13" s="31">
        <v>160</v>
      </c>
      <c r="G13" s="31">
        <v>185</v>
      </c>
      <c r="H13" s="31">
        <v>198</v>
      </c>
      <c r="I13" s="31">
        <v>885</v>
      </c>
      <c r="J13" s="32">
        <v>131</v>
      </c>
      <c r="K13" s="30">
        <v>4384</v>
      </c>
      <c r="L13" s="31">
        <v>352</v>
      </c>
      <c r="M13" s="31">
        <v>833</v>
      </c>
      <c r="N13" s="32">
        <v>618</v>
      </c>
      <c r="O13" s="30">
        <v>776</v>
      </c>
      <c r="P13" s="31">
        <v>828</v>
      </c>
      <c r="Q13" s="31">
        <v>977</v>
      </c>
      <c r="R13" s="31">
        <v>4040</v>
      </c>
      <c r="S13" s="32">
        <v>344</v>
      </c>
      <c r="T13" s="30">
        <v>6801</v>
      </c>
      <c r="U13" s="31">
        <v>193</v>
      </c>
      <c r="V13" s="31">
        <v>832</v>
      </c>
      <c r="W13" s="31">
        <v>731</v>
      </c>
      <c r="X13" s="31">
        <v>1107</v>
      </c>
      <c r="Y13" s="31">
        <v>1515</v>
      </c>
      <c r="Z13" s="31">
        <v>2423</v>
      </c>
      <c r="AA13" s="31">
        <v>6469</v>
      </c>
      <c r="AB13" s="32">
        <v>332</v>
      </c>
    </row>
    <row r="14" spans="1:28" ht="12.75" customHeight="1">
      <c r="A14" s="37" t="s">
        <v>16</v>
      </c>
      <c r="B14" s="30">
        <v>470</v>
      </c>
      <c r="C14" s="31">
        <v>111</v>
      </c>
      <c r="D14" s="31">
        <v>135</v>
      </c>
      <c r="E14" s="31">
        <v>61</v>
      </c>
      <c r="F14" s="31">
        <v>76</v>
      </c>
      <c r="G14" s="31">
        <v>54</v>
      </c>
      <c r="H14" s="31">
        <v>33</v>
      </c>
      <c r="I14" s="31">
        <v>88</v>
      </c>
      <c r="J14" s="32">
        <v>382</v>
      </c>
      <c r="K14" s="30">
        <v>2061</v>
      </c>
      <c r="L14" s="31">
        <v>291</v>
      </c>
      <c r="M14" s="31">
        <v>464</v>
      </c>
      <c r="N14" s="32">
        <v>361</v>
      </c>
      <c r="O14" s="30">
        <v>409</v>
      </c>
      <c r="P14" s="31">
        <v>300</v>
      </c>
      <c r="Q14" s="31">
        <v>236</v>
      </c>
      <c r="R14" s="31">
        <v>186</v>
      </c>
      <c r="S14" s="32">
        <v>1875</v>
      </c>
      <c r="T14" s="30">
        <v>1556</v>
      </c>
      <c r="U14" s="31">
        <v>89</v>
      </c>
      <c r="V14" s="31">
        <v>252</v>
      </c>
      <c r="W14" s="31">
        <v>243</v>
      </c>
      <c r="X14" s="31">
        <v>356</v>
      </c>
      <c r="Y14" s="31">
        <v>355</v>
      </c>
      <c r="Z14" s="31">
        <v>261</v>
      </c>
      <c r="AA14" s="31">
        <v>105</v>
      </c>
      <c r="AB14" s="32">
        <v>1451</v>
      </c>
    </row>
    <row r="15" spans="1:28" ht="12.75" customHeight="1">
      <c r="A15" s="37" t="s">
        <v>17</v>
      </c>
      <c r="B15" s="30">
        <v>1028</v>
      </c>
      <c r="C15" s="31">
        <v>197</v>
      </c>
      <c r="D15" s="31">
        <v>264</v>
      </c>
      <c r="E15" s="31">
        <v>183</v>
      </c>
      <c r="F15" s="31">
        <v>162</v>
      </c>
      <c r="G15" s="31">
        <v>126</v>
      </c>
      <c r="H15" s="31">
        <v>96</v>
      </c>
      <c r="I15" s="31">
        <v>0</v>
      </c>
      <c r="J15" s="32">
        <v>1028</v>
      </c>
      <c r="K15" s="30">
        <v>1479</v>
      </c>
      <c r="L15" s="31">
        <v>153</v>
      </c>
      <c r="M15" s="31">
        <v>273</v>
      </c>
      <c r="N15" s="32">
        <v>240</v>
      </c>
      <c r="O15" s="30">
        <v>276</v>
      </c>
      <c r="P15" s="31">
        <v>278</v>
      </c>
      <c r="Q15" s="31">
        <v>259</v>
      </c>
      <c r="R15" s="31">
        <v>0</v>
      </c>
      <c r="S15" s="32">
        <v>1479</v>
      </c>
      <c r="T15" s="30">
        <v>1417</v>
      </c>
      <c r="U15" s="31">
        <v>63</v>
      </c>
      <c r="V15" s="31">
        <v>171</v>
      </c>
      <c r="W15" s="31">
        <v>161</v>
      </c>
      <c r="X15" s="31">
        <v>268</v>
      </c>
      <c r="Y15" s="31">
        <v>362</v>
      </c>
      <c r="Z15" s="31">
        <v>392</v>
      </c>
      <c r="AA15" s="31">
        <v>0</v>
      </c>
      <c r="AB15" s="32">
        <v>1417</v>
      </c>
    </row>
    <row r="16" spans="1:28" ht="12.75" customHeight="1">
      <c r="A16" s="37" t="s">
        <v>18</v>
      </c>
      <c r="B16" s="30">
        <v>355</v>
      </c>
      <c r="C16" s="31">
        <v>77</v>
      </c>
      <c r="D16" s="31">
        <v>98</v>
      </c>
      <c r="E16" s="31">
        <v>69</v>
      </c>
      <c r="F16" s="31">
        <v>63</v>
      </c>
      <c r="G16" s="31">
        <v>36</v>
      </c>
      <c r="H16" s="31">
        <v>12</v>
      </c>
      <c r="I16" s="31">
        <v>5</v>
      </c>
      <c r="J16" s="32">
        <v>350</v>
      </c>
      <c r="K16" s="30">
        <v>588</v>
      </c>
      <c r="L16" s="31">
        <v>82</v>
      </c>
      <c r="M16" s="31">
        <v>137</v>
      </c>
      <c r="N16" s="32">
        <v>124</v>
      </c>
      <c r="O16" s="30">
        <v>128</v>
      </c>
      <c r="P16" s="31">
        <v>85</v>
      </c>
      <c r="Q16" s="31">
        <v>32</v>
      </c>
      <c r="R16" s="31">
        <v>9</v>
      </c>
      <c r="S16" s="32">
        <v>579</v>
      </c>
      <c r="T16" s="30">
        <v>401</v>
      </c>
      <c r="U16" s="31">
        <v>20</v>
      </c>
      <c r="V16" s="31">
        <v>80</v>
      </c>
      <c r="W16" s="31">
        <v>65</v>
      </c>
      <c r="X16" s="31">
        <v>86</v>
      </c>
      <c r="Y16" s="31">
        <v>85</v>
      </c>
      <c r="Z16" s="31">
        <v>65</v>
      </c>
      <c r="AA16" s="31">
        <v>4</v>
      </c>
      <c r="AB16" s="32">
        <v>397</v>
      </c>
    </row>
    <row r="17" spans="1:28" ht="12.75" customHeight="1">
      <c r="A17" s="37" t="s">
        <v>19</v>
      </c>
      <c r="B17" s="30">
        <v>312</v>
      </c>
      <c r="C17" s="31">
        <v>33</v>
      </c>
      <c r="D17" s="31">
        <v>92</v>
      </c>
      <c r="E17" s="31">
        <v>62</v>
      </c>
      <c r="F17" s="31">
        <v>60</v>
      </c>
      <c r="G17" s="31">
        <v>39</v>
      </c>
      <c r="H17" s="31">
        <v>26</v>
      </c>
      <c r="I17" s="31">
        <v>11</v>
      </c>
      <c r="J17" s="32">
        <v>301</v>
      </c>
      <c r="K17" s="30">
        <v>655</v>
      </c>
      <c r="L17" s="31">
        <v>57</v>
      </c>
      <c r="M17" s="31">
        <v>127</v>
      </c>
      <c r="N17" s="32">
        <v>102</v>
      </c>
      <c r="O17" s="30">
        <v>137</v>
      </c>
      <c r="P17" s="31">
        <v>139</v>
      </c>
      <c r="Q17" s="31">
        <v>93</v>
      </c>
      <c r="R17" s="31">
        <v>17</v>
      </c>
      <c r="S17" s="32">
        <v>638</v>
      </c>
      <c r="T17" s="30">
        <v>596</v>
      </c>
      <c r="U17" s="31">
        <v>19</v>
      </c>
      <c r="V17" s="31">
        <v>92</v>
      </c>
      <c r="W17" s="31">
        <v>95</v>
      </c>
      <c r="X17" s="31">
        <v>136</v>
      </c>
      <c r="Y17" s="31">
        <v>141</v>
      </c>
      <c r="Z17" s="31">
        <v>113</v>
      </c>
      <c r="AA17" s="31">
        <v>10</v>
      </c>
      <c r="AB17" s="32">
        <v>586</v>
      </c>
    </row>
    <row r="18" spans="1:28" ht="12.75" customHeight="1">
      <c r="A18" s="37" t="s">
        <v>20</v>
      </c>
      <c r="B18" s="30">
        <v>501</v>
      </c>
      <c r="C18" s="31">
        <v>95</v>
      </c>
      <c r="D18" s="31">
        <v>172</v>
      </c>
      <c r="E18" s="31">
        <v>92</v>
      </c>
      <c r="F18" s="31">
        <v>82</v>
      </c>
      <c r="G18" s="31">
        <v>39</v>
      </c>
      <c r="H18" s="31">
        <v>21</v>
      </c>
      <c r="I18" s="31">
        <v>0</v>
      </c>
      <c r="J18" s="32">
        <v>501</v>
      </c>
      <c r="K18" s="30">
        <v>793</v>
      </c>
      <c r="L18" s="31">
        <v>123</v>
      </c>
      <c r="M18" s="31">
        <v>194</v>
      </c>
      <c r="N18" s="32">
        <v>153</v>
      </c>
      <c r="O18" s="30">
        <v>159</v>
      </c>
      <c r="P18" s="31">
        <v>100</v>
      </c>
      <c r="Q18" s="31">
        <v>64</v>
      </c>
      <c r="R18" s="31">
        <v>0</v>
      </c>
      <c r="S18" s="32">
        <v>793</v>
      </c>
      <c r="T18" s="30">
        <v>723</v>
      </c>
      <c r="U18" s="31">
        <v>42</v>
      </c>
      <c r="V18" s="31">
        <v>149</v>
      </c>
      <c r="W18" s="31">
        <v>142</v>
      </c>
      <c r="X18" s="31">
        <v>159</v>
      </c>
      <c r="Y18" s="31">
        <v>130</v>
      </c>
      <c r="Z18" s="31">
        <v>101</v>
      </c>
      <c r="AA18" s="31">
        <v>0</v>
      </c>
      <c r="AB18" s="32">
        <v>723</v>
      </c>
    </row>
    <row r="19" spans="1:28" ht="12.75" customHeight="1">
      <c r="A19" s="37" t="s">
        <v>21</v>
      </c>
      <c r="B19" s="30">
        <v>737</v>
      </c>
      <c r="C19" s="31">
        <v>114</v>
      </c>
      <c r="D19" s="31">
        <v>237</v>
      </c>
      <c r="E19" s="31">
        <v>142</v>
      </c>
      <c r="F19" s="31">
        <v>106</v>
      </c>
      <c r="G19" s="31">
        <v>94</v>
      </c>
      <c r="H19" s="31">
        <v>44</v>
      </c>
      <c r="I19" s="31">
        <v>8</v>
      </c>
      <c r="J19" s="32">
        <v>729</v>
      </c>
      <c r="K19" s="30">
        <v>1345</v>
      </c>
      <c r="L19" s="31">
        <v>125</v>
      </c>
      <c r="M19" s="31">
        <v>291</v>
      </c>
      <c r="N19" s="32">
        <v>246</v>
      </c>
      <c r="O19" s="30">
        <v>231</v>
      </c>
      <c r="P19" s="31">
        <v>230</v>
      </c>
      <c r="Q19" s="31">
        <v>222</v>
      </c>
      <c r="R19" s="31">
        <v>19</v>
      </c>
      <c r="S19" s="32">
        <v>1326</v>
      </c>
      <c r="T19" s="30">
        <v>928</v>
      </c>
      <c r="U19" s="31">
        <v>36</v>
      </c>
      <c r="V19" s="31">
        <v>150</v>
      </c>
      <c r="W19" s="31">
        <v>141</v>
      </c>
      <c r="X19" s="31">
        <v>174</v>
      </c>
      <c r="Y19" s="31">
        <v>187</v>
      </c>
      <c r="Z19" s="31">
        <v>240</v>
      </c>
      <c r="AA19" s="31">
        <v>6</v>
      </c>
      <c r="AB19" s="32">
        <v>922</v>
      </c>
    </row>
    <row r="20" spans="1:28" ht="12.75" customHeight="1">
      <c r="A20" s="37" t="s">
        <v>22</v>
      </c>
      <c r="B20" s="30">
        <v>1007</v>
      </c>
      <c r="C20" s="31">
        <v>170</v>
      </c>
      <c r="D20" s="31">
        <v>277</v>
      </c>
      <c r="E20" s="31">
        <v>174</v>
      </c>
      <c r="F20" s="31">
        <v>185</v>
      </c>
      <c r="G20" s="31">
        <v>135</v>
      </c>
      <c r="H20" s="31">
        <v>66</v>
      </c>
      <c r="I20" s="31">
        <v>21</v>
      </c>
      <c r="J20" s="32">
        <v>986</v>
      </c>
      <c r="K20" s="30">
        <v>852</v>
      </c>
      <c r="L20" s="31">
        <v>76</v>
      </c>
      <c r="M20" s="31">
        <v>187</v>
      </c>
      <c r="N20" s="32">
        <v>158</v>
      </c>
      <c r="O20" s="30">
        <v>183</v>
      </c>
      <c r="P20" s="31">
        <v>148</v>
      </c>
      <c r="Q20" s="31">
        <v>100</v>
      </c>
      <c r="R20" s="31">
        <v>37</v>
      </c>
      <c r="S20" s="32">
        <v>815</v>
      </c>
      <c r="T20" s="30">
        <v>604</v>
      </c>
      <c r="U20" s="31">
        <v>19</v>
      </c>
      <c r="V20" s="31">
        <v>71</v>
      </c>
      <c r="W20" s="31">
        <v>84</v>
      </c>
      <c r="X20" s="31">
        <v>151</v>
      </c>
      <c r="Y20" s="31">
        <v>158</v>
      </c>
      <c r="Z20" s="31">
        <v>121</v>
      </c>
      <c r="AA20" s="31">
        <v>49</v>
      </c>
      <c r="AB20" s="32">
        <v>555</v>
      </c>
    </row>
    <row r="21" spans="1:28" ht="12.75" customHeight="1">
      <c r="A21" s="39" t="s">
        <v>161</v>
      </c>
      <c r="B21" s="81">
        <v>344</v>
      </c>
      <c r="C21" s="82">
        <v>82</v>
      </c>
      <c r="D21" s="82">
        <v>100</v>
      </c>
      <c r="E21" s="82">
        <v>56</v>
      </c>
      <c r="F21" s="82">
        <v>42</v>
      </c>
      <c r="G21" s="82">
        <v>36</v>
      </c>
      <c r="H21" s="82">
        <v>28</v>
      </c>
      <c r="I21" s="82">
        <v>30</v>
      </c>
      <c r="J21" s="85">
        <v>314</v>
      </c>
      <c r="K21" s="81">
        <v>729</v>
      </c>
      <c r="L21" s="82">
        <v>121</v>
      </c>
      <c r="M21" s="82">
        <v>152</v>
      </c>
      <c r="N21" s="85">
        <v>111</v>
      </c>
      <c r="O21" s="81">
        <v>112</v>
      </c>
      <c r="P21" s="82">
        <v>124</v>
      </c>
      <c r="Q21" s="82">
        <v>109</v>
      </c>
      <c r="R21" s="82">
        <v>129</v>
      </c>
      <c r="S21" s="85">
        <v>600</v>
      </c>
      <c r="T21" s="81">
        <v>844</v>
      </c>
      <c r="U21" s="82">
        <v>45</v>
      </c>
      <c r="V21" s="82">
        <v>131</v>
      </c>
      <c r="W21" s="82">
        <v>129</v>
      </c>
      <c r="X21" s="82">
        <v>148</v>
      </c>
      <c r="Y21" s="82">
        <v>162</v>
      </c>
      <c r="Z21" s="82">
        <v>229</v>
      </c>
      <c r="AA21" s="82">
        <v>357</v>
      </c>
      <c r="AB21" s="85">
        <v>487</v>
      </c>
    </row>
    <row r="22" spans="1:28" ht="12.75" customHeight="1">
      <c r="A22" s="37" t="s">
        <v>23</v>
      </c>
      <c r="B22" s="30">
        <v>33</v>
      </c>
      <c r="C22" s="31">
        <v>7</v>
      </c>
      <c r="D22" s="31">
        <v>9</v>
      </c>
      <c r="E22" s="31">
        <v>5</v>
      </c>
      <c r="F22" s="31">
        <v>3</v>
      </c>
      <c r="G22" s="31">
        <v>3</v>
      </c>
      <c r="H22" s="31">
        <v>6</v>
      </c>
      <c r="I22" s="31">
        <v>30</v>
      </c>
      <c r="J22" s="32">
        <v>3</v>
      </c>
      <c r="K22" s="30">
        <v>139</v>
      </c>
      <c r="L22" s="31">
        <v>6</v>
      </c>
      <c r="M22" s="31">
        <v>18</v>
      </c>
      <c r="N22" s="32">
        <v>12</v>
      </c>
      <c r="O22" s="30">
        <v>27</v>
      </c>
      <c r="P22" s="31">
        <v>35</v>
      </c>
      <c r="Q22" s="31">
        <v>41</v>
      </c>
      <c r="R22" s="31">
        <v>129</v>
      </c>
      <c r="S22" s="32">
        <v>10</v>
      </c>
      <c r="T22" s="30">
        <v>361</v>
      </c>
      <c r="U22" s="31">
        <v>10</v>
      </c>
      <c r="V22" s="31">
        <v>30</v>
      </c>
      <c r="W22" s="31">
        <v>31</v>
      </c>
      <c r="X22" s="31">
        <v>55</v>
      </c>
      <c r="Y22" s="31">
        <v>86</v>
      </c>
      <c r="Z22" s="31">
        <v>149</v>
      </c>
      <c r="AA22" s="31">
        <v>357</v>
      </c>
      <c r="AB22" s="32">
        <v>4</v>
      </c>
    </row>
    <row r="23" spans="1:28" ht="12.75" customHeight="1">
      <c r="A23" s="37" t="s">
        <v>24</v>
      </c>
      <c r="B23" s="30">
        <v>311</v>
      </c>
      <c r="C23" s="31">
        <v>75</v>
      </c>
      <c r="D23" s="31">
        <v>91</v>
      </c>
      <c r="E23" s="31">
        <v>51</v>
      </c>
      <c r="F23" s="31">
        <v>39</v>
      </c>
      <c r="G23" s="31">
        <v>33</v>
      </c>
      <c r="H23" s="31">
        <v>22</v>
      </c>
      <c r="I23" s="31">
        <v>0</v>
      </c>
      <c r="J23" s="32">
        <v>311</v>
      </c>
      <c r="K23" s="30">
        <v>590</v>
      </c>
      <c r="L23" s="31">
        <v>115</v>
      </c>
      <c r="M23" s="31">
        <v>134</v>
      </c>
      <c r="N23" s="32">
        <v>99</v>
      </c>
      <c r="O23" s="30">
        <v>85</v>
      </c>
      <c r="P23" s="31">
        <v>89</v>
      </c>
      <c r="Q23" s="31">
        <v>68</v>
      </c>
      <c r="R23" s="31">
        <v>0</v>
      </c>
      <c r="S23" s="32">
        <v>590</v>
      </c>
      <c r="T23" s="30">
        <v>483</v>
      </c>
      <c r="U23" s="31">
        <v>35</v>
      </c>
      <c r="V23" s="31">
        <v>101</v>
      </c>
      <c r="W23" s="31">
        <v>98</v>
      </c>
      <c r="X23" s="31">
        <v>93</v>
      </c>
      <c r="Y23" s="31">
        <v>76</v>
      </c>
      <c r="Z23" s="31">
        <v>80</v>
      </c>
      <c r="AA23" s="31">
        <v>0</v>
      </c>
      <c r="AB23" s="32">
        <v>483</v>
      </c>
    </row>
    <row r="24" spans="1:28" ht="12.75" customHeight="1">
      <c r="A24" s="39" t="s">
        <v>160</v>
      </c>
      <c r="B24" s="81">
        <v>749</v>
      </c>
      <c r="C24" s="82">
        <v>117</v>
      </c>
      <c r="D24" s="82">
        <v>170</v>
      </c>
      <c r="E24" s="82">
        <v>112</v>
      </c>
      <c r="F24" s="82">
        <v>150</v>
      </c>
      <c r="G24" s="82">
        <v>112</v>
      </c>
      <c r="H24" s="82">
        <v>88</v>
      </c>
      <c r="I24" s="82">
        <v>223</v>
      </c>
      <c r="J24" s="85">
        <v>526</v>
      </c>
      <c r="K24" s="81">
        <v>1076</v>
      </c>
      <c r="L24" s="82">
        <v>104</v>
      </c>
      <c r="M24" s="82">
        <v>211</v>
      </c>
      <c r="N24" s="85">
        <v>172</v>
      </c>
      <c r="O24" s="81">
        <v>242</v>
      </c>
      <c r="P24" s="82">
        <v>170</v>
      </c>
      <c r="Q24" s="82">
        <v>177</v>
      </c>
      <c r="R24" s="82">
        <v>406</v>
      </c>
      <c r="S24" s="85">
        <v>670</v>
      </c>
      <c r="T24" s="81">
        <v>1092</v>
      </c>
      <c r="U24" s="82">
        <v>72</v>
      </c>
      <c r="V24" s="82">
        <v>204</v>
      </c>
      <c r="W24" s="82">
        <v>199</v>
      </c>
      <c r="X24" s="82">
        <v>256</v>
      </c>
      <c r="Y24" s="82">
        <v>174</v>
      </c>
      <c r="Z24" s="82">
        <v>187</v>
      </c>
      <c r="AA24" s="82">
        <v>414</v>
      </c>
      <c r="AB24" s="85">
        <v>678</v>
      </c>
    </row>
    <row r="25" spans="1:28" ht="12.75" customHeight="1">
      <c r="A25" s="37" t="s">
        <v>25</v>
      </c>
      <c r="B25" s="30">
        <v>535</v>
      </c>
      <c r="C25" s="31">
        <v>62</v>
      </c>
      <c r="D25" s="31">
        <v>112</v>
      </c>
      <c r="E25" s="31">
        <v>77</v>
      </c>
      <c r="F25" s="31">
        <v>101</v>
      </c>
      <c r="G25" s="31">
        <v>99</v>
      </c>
      <c r="H25" s="31">
        <v>84</v>
      </c>
      <c r="I25" s="31">
        <v>75</v>
      </c>
      <c r="J25" s="32">
        <v>460</v>
      </c>
      <c r="K25" s="30">
        <v>519</v>
      </c>
      <c r="L25" s="31">
        <v>36</v>
      </c>
      <c r="M25" s="31">
        <v>75</v>
      </c>
      <c r="N25" s="32">
        <v>65</v>
      </c>
      <c r="O25" s="30">
        <v>105</v>
      </c>
      <c r="P25" s="31">
        <v>109</v>
      </c>
      <c r="Q25" s="31">
        <v>129</v>
      </c>
      <c r="R25" s="31">
        <v>100</v>
      </c>
      <c r="S25" s="32">
        <v>419</v>
      </c>
      <c r="T25" s="30">
        <v>467</v>
      </c>
      <c r="U25" s="31">
        <v>31</v>
      </c>
      <c r="V25" s="31">
        <v>67</v>
      </c>
      <c r="W25" s="31">
        <v>78</v>
      </c>
      <c r="X25" s="31">
        <v>84</v>
      </c>
      <c r="Y25" s="31">
        <v>96</v>
      </c>
      <c r="Z25" s="31">
        <v>111</v>
      </c>
      <c r="AA25" s="31">
        <v>86</v>
      </c>
      <c r="AB25" s="32">
        <v>381</v>
      </c>
    </row>
    <row r="26" spans="1:28" ht="12.75" customHeight="1">
      <c r="A26" s="37" t="s">
        <v>26</v>
      </c>
      <c r="B26" s="30">
        <v>214</v>
      </c>
      <c r="C26" s="31">
        <v>55</v>
      </c>
      <c r="D26" s="31">
        <v>58</v>
      </c>
      <c r="E26" s="31">
        <v>35</v>
      </c>
      <c r="F26" s="31">
        <v>49</v>
      </c>
      <c r="G26" s="31">
        <v>13</v>
      </c>
      <c r="H26" s="31">
        <v>4</v>
      </c>
      <c r="I26" s="31">
        <v>148</v>
      </c>
      <c r="J26" s="32">
        <v>66</v>
      </c>
      <c r="K26" s="30">
        <v>557</v>
      </c>
      <c r="L26" s="31">
        <v>68</v>
      </c>
      <c r="M26" s="31">
        <v>136</v>
      </c>
      <c r="N26" s="32">
        <v>107</v>
      </c>
      <c r="O26" s="30">
        <v>137</v>
      </c>
      <c r="P26" s="31">
        <v>61</v>
      </c>
      <c r="Q26" s="31">
        <v>48</v>
      </c>
      <c r="R26" s="31">
        <v>306</v>
      </c>
      <c r="S26" s="32">
        <v>251</v>
      </c>
      <c r="T26" s="30">
        <v>625</v>
      </c>
      <c r="U26" s="31">
        <v>41</v>
      </c>
      <c r="V26" s="31">
        <v>137</v>
      </c>
      <c r="W26" s="31">
        <v>121</v>
      </c>
      <c r="X26" s="31">
        <v>172</v>
      </c>
      <c r="Y26" s="31">
        <v>78</v>
      </c>
      <c r="Z26" s="31">
        <v>76</v>
      </c>
      <c r="AA26" s="31">
        <v>328</v>
      </c>
      <c r="AB26" s="32">
        <v>297</v>
      </c>
    </row>
    <row r="27" spans="1:28" ht="12.75" customHeight="1">
      <c r="A27" s="39" t="s">
        <v>159</v>
      </c>
      <c r="B27" s="81">
        <v>2108</v>
      </c>
      <c r="C27" s="82">
        <v>412</v>
      </c>
      <c r="D27" s="82">
        <v>676</v>
      </c>
      <c r="E27" s="82">
        <v>353</v>
      </c>
      <c r="F27" s="82">
        <v>336</v>
      </c>
      <c r="G27" s="82">
        <v>208</v>
      </c>
      <c r="H27" s="82">
        <v>123</v>
      </c>
      <c r="I27" s="82">
        <v>0</v>
      </c>
      <c r="J27" s="85">
        <v>2108</v>
      </c>
      <c r="K27" s="81">
        <v>4170</v>
      </c>
      <c r="L27" s="82">
        <v>549</v>
      </c>
      <c r="M27" s="82">
        <v>1027</v>
      </c>
      <c r="N27" s="85">
        <v>712</v>
      </c>
      <c r="O27" s="81">
        <v>680</v>
      </c>
      <c r="P27" s="82">
        <v>627</v>
      </c>
      <c r="Q27" s="82">
        <v>575</v>
      </c>
      <c r="R27" s="82">
        <v>0</v>
      </c>
      <c r="S27" s="85">
        <v>4170</v>
      </c>
      <c r="T27" s="81">
        <v>4085</v>
      </c>
      <c r="U27" s="82">
        <v>201</v>
      </c>
      <c r="V27" s="82">
        <v>729</v>
      </c>
      <c r="W27" s="82">
        <v>649</v>
      </c>
      <c r="X27" s="82">
        <v>837</v>
      </c>
      <c r="Y27" s="82">
        <v>824</v>
      </c>
      <c r="Z27" s="82">
        <v>845</v>
      </c>
      <c r="AA27" s="82">
        <v>0</v>
      </c>
      <c r="AB27" s="85">
        <v>4085</v>
      </c>
    </row>
    <row r="28" spans="1:28" ht="12.75" customHeight="1">
      <c r="A28" s="37" t="s">
        <v>27</v>
      </c>
      <c r="B28" s="30">
        <v>174</v>
      </c>
      <c r="C28" s="31">
        <v>33</v>
      </c>
      <c r="D28" s="31">
        <v>49</v>
      </c>
      <c r="E28" s="31">
        <v>35</v>
      </c>
      <c r="F28" s="31">
        <v>34</v>
      </c>
      <c r="G28" s="31">
        <v>17</v>
      </c>
      <c r="H28" s="31">
        <v>6</v>
      </c>
      <c r="I28" s="31">
        <v>0</v>
      </c>
      <c r="J28" s="32">
        <v>174</v>
      </c>
      <c r="K28" s="30">
        <v>256</v>
      </c>
      <c r="L28" s="31">
        <v>16</v>
      </c>
      <c r="M28" s="31">
        <v>71</v>
      </c>
      <c r="N28" s="32">
        <v>39</v>
      </c>
      <c r="O28" s="30">
        <v>38</v>
      </c>
      <c r="P28" s="31">
        <v>47</v>
      </c>
      <c r="Q28" s="31">
        <v>45</v>
      </c>
      <c r="R28" s="31">
        <v>0</v>
      </c>
      <c r="S28" s="32">
        <v>256</v>
      </c>
      <c r="T28" s="30">
        <v>158</v>
      </c>
      <c r="U28" s="31">
        <v>7</v>
      </c>
      <c r="V28" s="31">
        <v>22</v>
      </c>
      <c r="W28" s="31">
        <v>16</v>
      </c>
      <c r="X28" s="31">
        <v>39</v>
      </c>
      <c r="Y28" s="31">
        <v>37</v>
      </c>
      <c r="Z28" s="31">
        <v>37</v>
      </c>
      <c r="AA28" s="31">
        <v>0</v>
      </c>
      <c r="AB28" s="32">
        <v>158</v>
      </c>
    </row>
    <row r="29" spans="1:28" ht="12.75" customHeight="1">
      <c r="A29" s="37" t="s">
        <v>28</v>
      </c>
      <c r="B29" s="30">
        <v>190</v>
      </c>
      <c r="C29" s="31">
        <v>30</v>
      </c>
      <c r="D29" s="31">
        <v>68</v>
      </c>
      <c r="E29" s="31">
        <v>34</v>
      </c>
      <c r="F29" s="31">
        <v>31</v>
      </c>
      <c r="G29" s="31">
        <v>20</v>
      </c>
      <c r="H29" s="31">
        <v>7</v>
      </c>
      <c r="I29" s="31">
        <v>0</v>
      </c>
      <c r="J29" s="32">
        <v>190</v>
      </c>
      <c r="K29" s="30">
        <v>348</v>
      </c>
      <c r="L29" s="31">
        <v>48</v>
      </c>
      <c r="M29" s="31">
        <v>87</v>
      </c>
      <c r="N29" s="32">
        <v>48</v>
      </c>
      <c r="O29" s="30">
        <v>45</v>
      </c>
      <c r="P29" s="31">
        <v>57</v>
      </c>
      <c r="Q29" s="31">
        <v>63</v>
      </c>
      <c r="R29" s="31">
        <v>0</v>
      </c>
      <c r="S29" s="32">
        <v>348</v>
      </c>
      <c r="T29" s="30">
        <v>442</v>
      </c>
      <c r="U29" s="31">
        <v>11</v>
      </c>
      <c r="V29" s="31">
        <v>59</v>
      </c>
      <c r="W29" s="31">
        <v>60</v>
      </c>
      <c r="X29" s="31">
        <v>100</v>
      </c>
      <c r="Y29" s="31">
        <v>94</v>
      </c>
      <c r="Z29" s="31">
        <v>118</v>
      </c>
      <c r="AA29" s="31">
        <v>0</v>
      </c>
      <c r="AB29" s="32">
        <v>442</v>
      </c>
    </row>
    <row r="30" spans="1:28" ht="12.75" customHeight="1">
      <c r="A30" s="37" t="s">
        <v>29</v>
      </c>
      <c r="B30" s="30">
        <v>130</v>
      </c>
      <c r="C30" s="31">
        <v>34</v>
      </c>
      <c r="D30" s="31">
        <v>50</v>
      </c>
      <c r="E30" s="31">
        <v>21</v>
      </c>
      <c r="F30" s="31">
        <v>18</v>
      </c>
      <c r="G30" s="31">
        <v>5</v>
      </c>
      <c r="H30" s="31">
        <v>2</v>
      </c>
      <c r="I30" s="31">
        <v>0</v>
      </c>
      <c r="J30" s="32">
        <v>130</v>
      </c>
      <c r="K30" s="30">
        <v>313</v>
      </c>
      <c r="L30" s="31">
        <v>58</v>
      </c>
      <c r="M30" s="31">
        <v>107</v>
      </c>
      <c r="N30" s="32">
        <v>59</v>
      </c>
      <c r="O30" s="30">
        <v>44</v>
      </c>
      <c r="P30" s="31">
        <v>26</v>
      </c>
      <c r="Q30" s="31">
        <v>19</v>
      </c>
      <c r="R30" s="31">
        <v>0</v>
      </c>
      <c r="S30" s="32">
        <v>313</v>
      </c>
      <c r="T30" s="30">
        <v>324</v>
      </c>
      <c r="U30" s="31">
        <v>17</v>
      </c>
      <c r="V30" s="31">
        <v>67</v>
      </c>
      <c r="W30" s="31">
        <v>67</v>
      </c>
      <c r="X30" s="31">
        <v>63</v>
      </c>
      <c r="Y30" s="31">
        <v>56</v>
      </c>
      <c r="Z30" s="31">
        <v>54</v>
      </c>
      <c r="AA30" s="31">
        <v>0</v>
      </c>
      <c r="AB30" s="32">
        <v>324</v>
      </c>
    </row>
    <row r="31" spans="1:28" ht="12.75" customHeight="1">
      <c r="A31" s="37" t="s">
        <v>30</v>
      </c>
      <c r="B31" s="30">
        <v>241</v>
      </c>
      <c r="C31" s="31">
        <v>57</v>
      </c>
      <c r="D31" s="31">
        <v>94</v>
      </c>
      <c r="E31" s="31">
        <v>37</v>
      </c>
      <c r="F31" s="31">
        <v>28</v>
      </c>
      <c r="G31" s="31">
        <v>19</v>
      </c>
      <c r="H31" s="31">
        <v>6</v>
      </c>
      <c r="I31" s="31">
        <v>0</v>
      </c>
      <c r="J31" s="32">
        <v>241</v>
      </c>
      <c r="K31" s="30">
        <v>397</v>
      </c>
      <c r="L31" s="31">
        <v>75</v>
      </c>
      <c r="M31" s="31">
        <v>124</v>
      </c>
      <c r="N31" s="32">
        <v>69</v>
      </c>
      <c r="O31" s="30">
        <v>63</v>
      </c>
      <c r="P31" s="31">
        <v>44</v>
      </c>
      <c r="Q31" s="31">
        <v>22</v>
      </c>
      <c r="R31" s="31">
        <v>0</v>
      </c>
      <c r="S31" s="32">
        <v>397</v>
      </c>
      <c r="T31" s="30">
        <v>395</v>
      </c>
      <c r="U31" s="31">
        <v>27</v>
      </c>
      <c r="V31" s="31">
        <v>112</v>
      </c>
      <c r="W31" s="31">
        <v>79</v>
      </c>
      <c r="X31" s="31">
        <v>86</v>
      </c>
      <c r="Y31" s="31">
        <v>51</v>
      </c>
      <c r="Z31" s="31">
        <v>40</v>
      </c>
      <c r="AA31" s="31">
        <v>0</v>
      </c>
      <c r="AB31" s="32">
        <v>395</v>
      </c>
    </row>
    <row r="32" spans="1:28" ht="12.75" customHeight="1">
      <c r="A32" s="37" t="s">
        <v>31</v>
      </c>
      <c r="B32" s="30">
        <v>245</v>
      </c>
      <c r="C32" s="31">
        <v>43</v>
      </c>
      <c r="D32" s="31">
        <v>73</v>
      </c>
      <c r="E32" s="31">
        <v>48</v>
      </c>
      <c r="F32" s="31">
        <v>39</v>
      </c>
      <c r="G32" s="31">
        <v>27</v>
      </c>
      <c r="H32" s="31">
        <v>15</v>
      </c>
      <c r="I32" s="31">
        <v>0</v>
      </c>
      <c r="J32" s="32">
        <v>245</v>
      </c>
      <c r="K32" s="30">
        <v>534</v>
      </c>
      <c r="L32" s="31">
        <v>85</v>
      </c>
      <c r="M32" s="31">
        <v>136</v>
      </c>
      <c r="N32" s="32">
        <v>111</v>
      </c>
      <c r="O32" s="30">
        <v>86</v>
      </c>
      <c r="P32" s="31">
        <v>62</v>
      </c>
      <c r="Q32" s="31">
        <v>54</v>
      </c>
      <c r="R32" s="31">
        <v>0</v>
      </c>
      <c r="S32" s="32">
        <v>534</v>
      </c>
      <c r="T32" s="30">
        <v>517</v>
      </c>
      <c r="U32" s="31">
        <v>30</v>
      </c>
      <c r="V32" s="31">
        <v>111</v>
      </c>
      <c r="W32" s="31">
        <v>94</v>
      </c>
      <c r="X32" s="31">
        <v>99</v>
      </c>
      <c r="Y32" s="31">
        <v>101</v>
      </c>
      <c r="Z32" s="31">
        <v>82</v>
      </c>
      <c r="AA32" s="31">
        <v>0</v>
      </c>
      <c r="AB32" s="32">
        <v>517</v>
      </c>
    </row>
    <row r="33" spans="1:28" ht="12.75" customHeight="1">
      <c r="A33" s="37" t="s">
        <v>32</v>
      </c>
      <c r="B33" s="30">
        <v>169</v>
      </c>
      <c r="C33" s="31">
        <v>29</v>
      </c>
      <c r="D33" s="31">
        <v>50</v>
      </c>
      <c r="E33" s="31">
        <v>27</v>
      </c>
      <c r="F33" s="31">
        <v>36</v>
      </c>
      <c r="G33" s="31">
        <v>17</v>
      </c>
      <c r="H33" s="31">
        <v>10</v>
      </c>
      <c r="I33" s="31">
        <v>0</v>
      </c>
      <c r="J33" s="32">
        <v>169</v>
      </c>
      <c r="K33" s="30">
        <v>349</v>
      </c>
      <c r="L33" s="31">
        <v>53</v>
      </c>
      <c r="M33" s="31">
        <v>80</v>
      </c>
      <c r="N33" s="32">
        <v>61</v>
      </c>
      <c r="O33" s="30">
        <v>49</v>
      </c>
      <c r="P33" s="31">
        <v>51</v>
      </c>
      <c r="Q33" s="31">
        <v>55</v>
      </c>
      <c r="R33" s="31">
        <v>0</v>
      </c>
      <c r="S33" s="32">
        <v>349</v>
      </c>
      <c r="T33" s="30">
        <v>341</v>
      </c>
      <c r="U33" s="31">
        <v>21</v>
      </c>
      <c r="V33" s="31">
        <v>55</v>
      </c>
      <c r="W33" s="31">
        <v>54</v>
      </c>
      <c r="X33" s="31">
        <v>70</v>
      </c>
      <c r="Y33" s="31">
        <v>80</v>
      </c>
      <c r="Z33" s="31">
        <v>61</v>
      </c>
      <c r="AA33" s="31">
        <v>0</v>
      </c>
      <c r="AB33" s="32">
        <v>341</v>
      </c>
    </row>
    <row r="34" spans="1:28" ht="12.75" customHeight="1">
      <c r="A34" s="37" t="s">
        <v>33</v>
      </c>
      <c r="B34" s="30">
        <v>71</v>
      </c>
      <c r="C34" s="31">
        <v>15</v>
      </c>
      <c r="D34" s="31">
        <v>19</v>
      </c>
      <c r="E34" s="31">
        <v>11</v>
      </c>
      <c r="F34" s="31">
        <v>9</v>
      </c>
      <c r="G34" s="31">
        <v>6</v>
      </c>
      <c r="H34" s="31">
        <v>11</v>
      </c>
      <c r="I34" s="31">
        <v>0</v>
      </c>
      <c r="J34" s="32">
        <v>71</v>
      </c>
      <c r="K34" s="30">
        <v>144</v>
      </c>
      <c r="L34" s="31">
        <v>19</v>
      </c>
      <c r="M34" s="31">
        <v>26</v>
      </c>
      <c r="N34" s="32">
        <v>25</v>
      </c>
      <c r="O34" s="30">
        <v>31</v>
      </c>
      <c r="P34" s="31">
        <v>20</v>
      </c>
      <c r="Q34" s="31">
        <v>23</v>
      </c>
      <c r="R34" s="31">
        <v>0</v>
      </c>
      <c r="S34" s="32">
        <v>144</v>
      </c>
      <c r="T34" s="30">
        <v>197</v>
      </c>
      <c r="U34" s="31">
        <v>12</v>
      </c>
      <c r="V34" s="31">
        <v>32</v>
      </c>
      <c r="W34" s="31">
        <v>21</v>
      </c>
      <c r="X34" s="31">
        <v>40</v>
      </c>
      <c r="Y34" s="31">
        <v>42</v>
      </c>
      <c r="Z34" s="31">
        <v>50</v>
      </c>
      <c r="AA34" s="31">
        <v>0</v>
      </c>
      <c r="AB34" s="32">
        <v>197</v>
      </c>
    </row>
    <row r="35" spans="1:28" ht="12.75" customHeight="1">
      <c r="A35" s="37" t="s">
        <v>34</v>
      </c>
      <c r="B35" s="30">
        <v>243</v>
      </c>
      <c r="C35" s="31">
        <v>47</v>
      </c>
      <c r="D35" s="31">
        <v>77</v>
      </c>
      <c r="E35" s="31">
        <v>37</v>
      </c>
      <c r="F35" s="31">
        <v>30</v>
      </c>
      <c r="G35" s="31">
        <v>30</v>
      </c>
      <c r="H35" s="31">
        <v>22</v>
      </c>
      <c r="I35" s="31">
        <v>0</v>
      </c>
      <c r="J35" s="32">
        <v>243</v>
      </c>
      <c r="K35" s="30">
        <v>422</v>
      </c>
      <c r="L35" s="31">
        <v>44</v>
      </c>
      <c r="M35" s="31">
        <v>99</v>
      </c>
      <c r="N35" s="32">
        <v>85</v>
      </c>
      <c r="O35" s="30">
        <v>80</v>
      </c>
      <c r="P35" s="31">
        <v>72</v>
      </c>
      <c r="Q35" s="31">
        <v>42</v>
      </c>
      <c r="R35" s="31">
        <v>0</v>
      </c>
      <c r="S35" s="32">
        <v>422</v>
      </c>
      <c r="T35" s="30">
        <v>381</v>
      </c>
      <c r="U35" s="31">
        <v>19</v>
      </c>
      <c r="V35" s="31">
        <v>61</v>
      </c>
      <c r="W35" s="31">
        <v>70</v>
      </c>
      <c r="X35" s="31">
        <v>73</v>
      </c>
      <c r="Y35" s="31">
        <v>75</v>
      </c>
      <c r="Z35" s="31">
        <v>83</v>
      </c>
      <c r="AA35" s="31">
        <v>0</v>
      </c>
      <c r="AB35" s="32">
        <v>381</v>
      </c>
    </row>
    <row r="36" spans="1:28" ht="12.75" customHeight="1">
      <c r="A36" s="37" t="s">
        <v>35</v>
      </c>
      <c r="B36" s="30">
        <v>9</v>
      </c>
      <c r="C36" s="31">
        <v>0</v>
      </c>
      <c r="D36" s="31">
        <v>3</v>
      </c>
      <c r="E36" s="31">
        <v>2</v>
      </c>
      <c r="F36" s="31">
        <v>2</v>
      </c>
      <c r="G36" s="31">
        <v>0</v>
      </c>
      <c r="H36" s="31">
        <v>2</v>
      </c>
      <c r="I36" s="31">
        <v>0</v>
      </c>
      <c r="J36" s="32">
        <v>9</v>
      </c>
      <c r="K36" s="30">
        <v>28</v>
      </c>
      <c r="L36" s="31">
        <v>7</v>
      </c>
      <c r="M36" s="31">
        <v>5</v>
      </c>
      <c r="N36" s="32">
        <v>4</v>
      </c>
      <c r="O36" s="30">
        <v>6</v>
      </c>
      <c r="P36" s="31">
        <v>5</v>
      </c>
      <c r="Q36" s="31">
        <v>1</v>
      </c>
      <c r="R36" s="31">
        <v>0</v>
      </c>
      <c r="S36" s="32">
        <v>28</v>
      </c>
      <c r="T36" s="30">
        <v>62</v>
      </c>
      <c r="U36" s="31">
        <v>3</v>
      </c>
      <c r="V36" s="31">
        <v>10</v>
      </c>
      <c r="W36" s="31">
        <v>4</v>
      </c>
      <c r="X36" s="31">
        <v>13</v>
      </c>
      <c r="Y36" s="31">
        <v>18</v>
      </c>
      <c r="Z36" s="31">
        <v>14</v>
      </c>
      <c r="AA36" s="31">
        <v>0</v>
      </c>
      <c r="AB36" s="32">
        <v>62</v>
      </c>
    </row>
    <row r="37" spans="1:28" ht="12.75" customHeight="1">
      <c r="A37" s="37" t="s">
        <v>36</v>
      </c>
      <c r="B37" s="30">
        <v>36</v>
      </c>
      <c r="C37" s="31">
        <v>5</v>
      </c>
      <c r="D37" s="31">
        <v>11</v>
      </c>
      <c r="E37" s="31">
        <v>8</v>
      </c>
      <c r="F37" s="31">
        <v>7</v>
      </c>
      <c r="G37" s="31">
        <v>5</v>
      </c>
      <c r="H37" s="31">
        <v>0</v>
      </c>
      <c r="I37" s="31">
        <v>0</v>
      </c>
      <c r="J37" s="32">
        <v>36</v>
      </c>
      <c r="K37" s="30">
        <v>217</v>
      </c>
      <c r="L37" s="31">
        <v>29</v>
      </c>
      <c r="M37" s="31">
        <v>57</v>
      </c>
      <c r="N37" s="32">
        <v>46</v>
      </c>
      <c r="O37" s="30">
        <v>32</v>
      </c>
      <c r="P37" s="31">
        <v>34</v>
      </c>
      <c r="Q37" s="31">
        <v>19</v>
      </c>
      <c r="R37" s="31">
        <v>0</v>
      </c>
      <c r="S37" s="32">
        <v>217</v>
      </c>
      <c r="T37" s="30">
        <v>254</v>
      </c>
      <c r="U37" s="31">
        <v>6</v>
      </c>
      <c r="V37" s="31">
        <v>49</v>
      </c>
      <c r="W37" s="31">
        <v>35</v>
      </c>
      <c r="X37" s="31">
        <v>50</v>
      </c>
      <c r="Y37" s="31">
        <v>58</v>
      </c>
      <c r="Z37" s="31">
        <v>56</v>
      </c>
      <c r="AA37" s="31">
        <v>0</v>
      </c>
      <c r="AB37" s="32">
        <v>254</v>
      </c>
    </row>
    <row r="38" spans="1:28" ht="12.75" customHeight="1">
      <c r="A38" s="37" t="s">
        <v>37</v>
      </c>
      <c r="B38" s="30">
        <v>131</v>
      </c>
      <c r="C38" s="31">
        <v>38</v>
      </c>
      <c r="D38" s="31">
        <v>35</v>
      </c>
      <c r="E38" s="31">
        <v>19</v>
      </c>
      <c r="F38" s="31">
        <v>21</v>
      </c>
      <c r="G38" s="31">
        <v>11</v>
      </c>
      <c r="H38" s="31">
        <v>7</v>
      </c>
      <c r="I38" s="31">
        <v>0</v>
      </c>
      <c r="J38" s="32">
        <v>131</v>
      </c>
      <c r="K38" s="30">
        <v>146</v>
      </c>
      <c r="L38" s="31">
        <v>23</v>
      </c>
      <c r="M38" s="31">
        <v>29</v>
      </c>
      <c r="N38" s="32">
        <v>34</v>
      </c>
      <c r="O38" s="30">
        <v>26</v>
      </c>
      <c r="P38" s="31">
        <v>21</v>
      </c>
      <c r="Q38" s="31">
        <v>13</v>
      </c>
      <c r="R38" s="31">
        <v>0</v>
      </c>
      <c r="S38" s="32">
        <v>146</v>
      </c>
      <c r="T38" s="30">
        <v>212</v>
      </c>
      <c r="U38" s="31">
        <v>17</v>
      </c>
      <c r="V38" s="31">
        <v>40</v>
      </c>
      <c r="W38" s="31">
        <v>42</v>
      </c>
      <c r="X38" s="31">
        <v>50</v>
      </c>
      <c r="Y38" s="31">
        <v>36</v>
      </c>
      <c r="Z38" s="31">
        <v>27</v>
      </c>
      <c r="AA38" s="31">
        <v>0</v>
      </c>
      <c r="AB38" s="32">
        <v>212</v>
      </c>
    </row>
    <row r="39" spans="1:28" ht="12.75" customHeight="1">
      <c r="A39" s="37" t="s">
        <v>38</v>
      </c>
      <c r="B39" s="30">
        <v>81</v>
      </c>
      <c r="C39" s="31">
        <v>15</v>
      </c>
      <c r="D39" s="31">
        <v>18</v>
      </c>
      <c r="E39" s="31">
        <v>19</v>
      </c>
      <c r="F39" s="31">
        <v>9</v>
      </c>
      <c r="G39" s="31">
        <v>16</v>
      </c>
      <c r="H39" s="31">
        <v>4</v>
      </c>
      <c r="I39" s="31">
        <v>0</v>
      </c>
      <c r="J39" s="32">
        <v>81</v>
      </c>
      <c r="K39" s="30">
        <v>162</v>
      </c>
      <c r="L39" s="31">
        <v>14</v>
      </c>
      <c r="M39" s="31">
        <v>33</v>
      </c>
      <c r="N39" s="32">
        <v>26</v>
      </c>
      <c r="O39" s="30">
        <v>31</v>
      </c>
      <c r="P39" s="31">
        <v>37</v>
      </c>
      <c r="Q39" s="31">
        <v>21</v>
      </c>
      <c r="R39" s="31">
        <v>0</v>
      </c>
      <c r="S39" s="32">
        <v>162</v>
      </c>
      <c r="T39" s="30">
        <v>109</v>
      </c>
      <c r="U39" s="31">
        <v>3</v>
      </c>
      <c r="V39" s="31">
        <v>14</v>
      </c>
      <c r="W39" s="31">
        <v>12</v>
      </c>
      <c r="X39" s="31">
        <v>24</v>
      </c>
      <c r="Y39" s="31">
        <v>28</v>
      </c>
      <c r="Z39" s="31">
        <v>28</v>
      </c>
      <c r="AA39" s="31">
        <v>0</v>
      </c>
      <c r="AB39" s="32">
        <v>109</v>
      </c>
    </row>
    <row r="40" spans="1:28" ht="12.75" customHeight="1">
      <c r="A40" s="37" t="s">
        <v>39</v>
      </c>
      <c r="B40" s="30">
        <v>205</v>
      </c>
      <c r="C40" s="31">
        <v>31</v>
      </c>
      <c r="D40" s="31">
        <v>74</v>
      </c>
      <c r="E40" s="31">
        <v>33</v>
      </c>
      <c r="F40" s="31">
        <v>42</v>
      </c>
      <c r="G40" s="31">
        <v>16</v>
      </c>
      <c r="H40" s="31">
        <v>9</v>
      </c>
      <c r="I40" s="31">
        <v>0</v>
      </c>
      <c r="J40" s="32">
        <v>205</v>
      </c>
      <c r="K40" s="30">
        <v>242</v>
      </c>
      <c r="L40" s="31">
        <v>33</v>
      </c>
      <c r="M40" s="31">
        <v>51</v>
      </c>
      <c r="N40" s="32">
        <v>41</v>
      </c>
      <c r="O40" s="30">
        <v>49</v>
      </c>
      <c r="P40" s="31">
        <v>38</v>
      </c>
      <c r="Q40" s="31">
        <v>30</v>
      </c>
      <c r="R40" s="31">
        <v>0</v>
      </c>
      <c r="S40" s="32">
        <v>242</v>
      </c>
      <c r="T40" s="30">
        <v>247</v>
      </c>
      <c r="U40" s="31">
        <v>6</v>
      </c>
      <c r="V40" s="31">
        <v>30</v>
      </c>
      <c r="W40" s="31">
        <v>44</v>
      </c>
      <c r="X40" s="31">
        <v>61</v>
      </c>
      <c r="Y40" s="31">
        <v>54</v>
      </c>
      <c r="Z40" s="31">
        <v>52</v>
      </c>
      <c r="AA40" s="31">
        <v>0</v>
      </c>
      <c r="AB40" s="32">
        <v>247</v>
      </c>
    </row>
    <row r="41" spans="1:28" ht="12.75" customHeight="1">
      <c r="A41" s="37" t="s">
        <v>40</v>
      </c>
      <c r="B41" s="30">
        <v>152</v>
      </c>
      <c r="C41" s="31">
        <v>31</v>
      </c>
      <c r="D41" s="31">
        <v>49</v>
      </c>
      <c r="E41" s="31">
        <v>17</v>
      </c>
      <c r="F41" s="31">
        <v>23</v>
      </c>
      <c r="G41" s="31">
        <v>15</v>
      </c>
      <c r="H41" s="31">
        <v>17</v>
      </c>
      <c r="I41" s="31">
        <v>0</v>
      </c>
      <c r="J41" s="32">
        <v>152</v>
      </c>
      <c r="K41" s="30">
        <v>481</v>
      </c>
      <c r="L41" s="31">
        <v>36</v>
      </c>
      <c r="M41" s="31">
        <v>104</v>
      </c>
      <c r="N41" s="32">
        <v>46</v>
      </c>
      <c r="O41" s="30">
        <v>76</v>
      </c>
      <c r="P41" s="31">
        <v>93</v>
      </c>
      <c r="Q41" s="31">
        <v>126</v>
      </c>
      <c r="R41" s="31">
        <v>0</v>
      </c>
      <c r="S41" s="32">
        <v>481</v>
      </c>
      <c r="T41" s="30">
        <v>363</v>
      </c>
      <c r="U41" s="31">
        <v>16</v>
      </c>
      <c r="V41" s="31">
        <v>57</v>
      </c>
      <c r="W41" s="31">
        <v>42</v>
      </c>
      <c r="X41" s="31">
        <v>56</v>
      </c>
      <c r="Y41" s="31">
        <v>86</v>
      </c>
      <c r="Z41" s="31">
        <v>106</v>
      </c>
      <c r="AA41" s="31">
        <v>0</v>
      </c>
      <c r="AB41" s="32">
        <v>363</v>
      </c>
    </row>
    <row r="42" spans="1:28" ht="12.75" customHeight="1">
      <c r="A42" s="37" t="s">
        <v>41</v>
      </c>
      <c r="B42" s="30">
        <v>31</v>
      </c>
      <c r="C42" s="31">
        <v>4</v>
      </c>
      <c r="D42" s="31">
        <v>6</v>
      </c>
      <c r="E42" s="31">
        <v>5</v>
      </c>
      <c r="F42" s="31">
        <v>7</v>
      </c>
      <c r="G42" s="31">
        <v>4</v>
      </c>
      <c r="H42" s="31">
        <v>5</v>
      </c>
      <c r="I42" s="31">
        <v>0</v>
      </c>
      <c r="J42" s="32">
        <v>31</v>
      </c>
      <c r="K42" s="30">
        <v>131</v>
      </c>
      <c r="L42" s="31">
        <v>9</v>
      </c>
      <c r="M42" s="31">
        <v>18</v>
      </c>
      <c r="N42" s="32">
        <v>18</v>
      </c>
      <c r="O42" s="30">
        <v>24</v>
      </c>
      <c r="P42" s="31">
        <v>20</v>
      </c>
      <c r="Q42" s="31">
        <v>42</v>
      </c>
      <c r="R42" s="31">
        <v>0</v>
      </c>
      <c r="S42" s="32">
        <v>131</v>
      </c>
      <c r="T42" s="30">
        <v>83</v>
      </c>
      <c r="U42" s="31">
        <v>6</v>
      </c>
      <c r="V42" s="31">
        <v>10</v>
      </c>
      <c r="W42" s="31">
        <v>9</v>
      </c>
      <c r="X42" s="31">
        <v>13</v>
      </c>
      <c r="Y42" s="31">
        <v>8</v>
      </c>
      <c r="Z42" s="31">
        <v>37</v>
      </c>
      <c r="AA42" s="31">
        <v>0</v>
      </c>
      <c r="AB42" s="32">
        <v>83</v>
      </c>
    </row>
    <row r="43" spans="1:28" ht="12.75" customHeight="1">
      <c r="A43" s="39" t="s">
        <v>158</v>
      </c>
      <c r="B43" s="81">
        <v>1181</v>
      </c>
      <c r="C43" s="82">
        <v>293</v>
      </c>
      <c r="D43" s="82">
        <v>348</v>
      </c>
      <c r="E43" s="82">
        <v>189</v>
      </c>
      <c r="F43" s="82">
        <v>157</v>
      </c>
      <c r="G43" s="82">
        <v>118</v>
      </c>
      <c r="H43" s="82">
        <v>76</v>
      </c>
      <c r="I43" s="82">
        <v>4</v>
      </c>
      <c r="J43" s="85">
        <v>1177</v>
      </c>
      <c r="K43" s="81">
        <v>1877</v>
      </c>
      <c r="L43" s="82">
        <v>270</v>
      </c>
      <c r="M43" s="82">
        <v>427</v>
      </c>
      <c r="N43" s="85">
        <v>303</v>
      </c>
      <c r="O43" s="81">
        <v>338</v>
      </c>
      <c r="P43" s="82">
        <v>266</v>
      </c>
      <c r="Q43" s="82">
        <v>273</v>
      </c>
      <c r="R43" s="82">
        <v>18</v>
      </c>
      <c r="S43" s="85">
        <v>1859</v>
      </c>
      <c r="T43" s="81">
        <v>2153</v>
      </c>
      <c r="U43" s="82">
        <v>113</v>
      </c>
      <c r="V43" s="82">
        <v>381</v>
      </c>
      <c r="W43" s="82">
        <v>346</v>
      </c>
      <c r="X43" s="82">
        <v>438</v>
      </c>
      <c r="Y43" s="82">
        <v>440</v>
      </c>
      <c r="Z43" s="82">
        <v>435</v>
      </c>
      <c r="AA43" s="82">
        <v>6</v>
      </c>
      <c r="AB43" s="85">
        <v>2147</v>
      </c>
    </row>
    <row r="44" spans="1:28" ht="12.75" customHeight="1">
      <c r="A44" s="37" t="s">
        <v>92</v>
      </c>
      <c r="B44" s="30">
        <v>592</v>
      </c>
      <c r="C44" s="31">
        <v>144</v>
      </c>
      <c r="D44" s="31">
        <v>164</v>
      </c>
      <c r="E44" s="31">
        <v>106</v>
      </c>
      <c r="F44" s="31">
        <v>91</v>
      </c>
      <c r="G44" s="31">
        <v>58</v>
      </c>
      <c r="H44" s="31">
        <v>29</v>
      </c>
      <c r="I44" s="31">
        <v>4</v>
      </c>
      <c r="J44" s="32">
        <v>588</v>
      </c>
      <c r="K44" s="30">
        <v>664</v>
      </c>
      <c r="L44" s="31">
        <v>92</v>
      </c>
      <c r="M44" s="31">
        <v>132</v>
      </c>
      <c r="N44" s="32">
        <v>108</v>
      </c>
      <c r="O44" s="30">
        <v>135</v>
      </c>
      <c r="P44" s="31">
        <v>103</v>
      </c>
      <c r="Q44" s="31">
        <v>94</v>
      </c>
      <c r="R44" s="31">
        <v>18</v>
      </c>
      <c r="S44" s="32">
        <v>646</v>
      </c>
      <c r="T44" s="30">
        <v>563</v>
      </c>
      <c r="U44" s="31">
        <v>41</v>
      </c>
      <c r="V44" s="31">
        <v>91</v>
      </c>
      <c r="W44" s="31">
        <v>75</v>
      </c>
      <c r="X44" s="31">
        <v>127</v>
      </c>
      <c r="Y44" s="31">
        <v>118</v>
      </c>
      <c r="Z44" s="31">
        <v>111</v>
      </c>
      <c r="AA44" s="31">
        <v>6</v>
      </c>
      <c r="AB44" s="32">
        <v>557</v>
      </c>
    </row>
    <row r="45" spans="1:28" ht="12.75" customHeight="1">
      <c r="A45" s="37" t="s">
        <v>42</v>
      </c>
      <c r="B45" s="30">
        <v>455</v>
      </c>
      <c r="C45" s="31">
        <v>123</v>
      </c>
      <c r="D45" s="31">
        <v>137</v>
      </c>
      <c r="E45" s="31">
        <v>58</v>
      </c>
      <c r="F45" s="31">
        <v>50</v>
      </c>
      <c r="G45" s="31">
        <v>49</v>
      </c>
      <c r="H45" s="31">
        <v>38</v>
      </c>
      <c r="I45" s="31">
        <v>0</v>
      </c>
      <c r="J45" s="32">
        <v>455</v>
      </c>
      <c r="K45" s="30">
        <v>746</v>
      </c>
      <c r="L45" s="31">
        <v>127</v>
      </c>
      <c r="M45" s="31">
        <v>154</v>
      </c>
      <c r="N45" s="32">
        <v>111</v>
      </c>
      <c r="O45" s="30">
        <v>123</v>
      </c>
      <c r="P45" s="31">
        <v>100</v>
      </c>
      <c r="Q45" s="31">
        <v>131</v>
      </c>
      <c r="R45" s="31">
        <v>0</v>
      </c>
      <c r="S45" s="32">
        <v>746</v>
      </c>
      <c r="T45" s="30">
        <v>892</v>
      </c>
      <c r="U45" s="31">
        <v>38</v>
      </c>
      <c r="V45" s="31">
        <v>149</v>
      </c>
      <c r="W45" s="31">
        <v>137</v>
      </c>
      <c r="X45" s="31">
        <v>171</v>
      </c>
      <c r="Y45" s="31">
        <v>192</v>
      </c>
      <c r="Z45" s="31">
        <v>205</v>
      </c>
      <c r="AA45" s="31">
        <v>0</v>
      </c>
      <c r="AB45" s="32">
        <v>892</v>
      </c>
    </row>
    <row r="46" spans="1:28" ht="12.75" customHeight="1">
      <c r="A46" s="37" t="s">
        <v>43</v>
      </c>
      <c r="B46" s="30">
        <v>134</v>
      </c>
      <c r="C46" s="31">
        <v>26</v>
      </c>
      <c r="D46" s="31">
        <v>47</v>
      </c>
      <c r="E46" s="31">
        <v>25</v>
      </c>
      <c r="F46" s="31">
        <v>16</v>
      </c>
      <c r="G46" s="31">
        <v>11</v>
      </c>
      <c r="H46" s="31">
        <v>9</v>
      </c>
      <c r="I46" s="31">
        <v>0</v>
      </c>
      <c r="J46" s="32">
        <v>134</v>
      </c>
      <c r="K46" s="30">
        <v>467</v>
      </c>
      <c r="L46" s="31">
        <v>51</v>
      </c>
      <c r="M46" s="31">
        <v>141</v>
      </c>
      <c r="N46" s="32">
        <v>84</v>
      </c>
      <c r="O46" s="30">
        <v>80</v>
      </c>
      <c r="P46" s="31">
        <v>63</v>
      </c>
      <c r="Q46" s="31">
        <v>48</v>
      </c>
      <c r="R46" s="31">
        <v>0</v>
      </c>
      <c r="S46" s="32">
        <v>467</v>
      </c>
      <c r="T46" s="30">
        <v>698</v>
      </c>
      <c r="U46" s="31">
        <v>34</v>
      </c>
      <c r="V46" s="31">
        <v>141</v>
      </c>
      <c r="W46" s="31">
        <v>134</v>
      </c>
      <c r="X46" s="31">
        <v>140</v>
      </c>
      <c r="Y46" s="31">
        <v>130</v>
      </c>
      <c r="Z46" s="31">
        <v>119</v>
      </c>
      <c r="AA46" s="31">
        <v>0</v>
      </c>
      <c r="AB46" s="32">
        <v>698</v>
      </c>
    </row>
    <row r="47" spans="1:28" ht="12.75" customHeight="1">
      <c r="A47" s="39" t="s">
        <v>157</v>
      </c>
      <c r="B47" s="81">
        <v>741</v>
      </c>
      <c r="C47" s="82">
        <v>150</v>
      </c>
      <c r="D47" s="82">
        <v>146</v>
      </c>
      <c r="E47" s="82">
        <v>94</v>
      </c>
      <c r="F47" s="82">
        <v>142</v>
      </c>
      <c r="G47" s="82">
        <v>107</v>
      </c>
      <c r="H47" s="82">
        <v>102</v>
      </c>
      <c r="I47" s="82">
        <v>0</v>
      </c>
      <c r="J47" s="85">
        <v>741</v>
      </c>
      <c r="K47" s="81">
        <v>1313</v>
      </c>
      <c r="L47" s="82">
        <v>165</v>
      </c>
      <c r="M47" s="82">
        <v>209</v>
      </c>
      <c r="N47" s="85">
        <v>187</v>
      </c>
      <c r="O47" s="81">
        <v>224</v>
      </c>
      <c r="P47" s="82">
        <v>233</v>
      </c>
      <c r="Q47" s="82">
        <v>295</v>
      </c>
      <c r="R47" s="82">
        <v>0</v>
      </c>
      <c r="S47" s="85">
        <v>1313</v>
      </c>
      <c r="T47" s="81">
        <v>1501</v>
      </c>
      <c r="U47" s="82">
        <v>50</v>
      </c>
      <c r="V47" s="82">
        <v>112</v>
      </c>
      <c r="W47" s="82">
        <v>163</v>
      </c>
      <c r="X47" s="82">
        <v>261</v>
      </c>
      <c r="Y47" s="82">
        <v>340</v>
      </c>
      <c r="Z47" s="82">
        <v>575</v>
      </c>
      <c r="AA47" s="82">
        <v>0</v>
      </c>
      <c r="AB47" s="85">
        <v>1501</v>
      </c>
    </row>
    <row r="48" spans="1:28" ht="12.75" customHeight="1">
      <c r="A48" s="36" t="s">
        <v>44</v>
      </c>
      <c r="B48" s="27">
        <v>473</v>
      </c>
      <c r="C48" s="31">
        <v>105</v>
      </c>
      <c r="D48" s="31">
        <v>77</v>
      </c>
      <c r="E48" s="31">
        <v>50</v>
      </c>
      <c r="F48" s="31">
        <v>92</v>
      </c>
      <c r="G48" s="31">
        <v>71</v>
      </c>
      <c r="H48" s="31">
        <v>78</v>
      </c>
      <c r="I48" s="31">
        <v>0</v>
      </c>
      <c r="J48" s="32">
        <v>473</v>
      </c>
      <c r="K48" s="30">
        <v>623</v>
      </c>
      <c r="L48" s="31">
        <v>83</v>
      </c>
      <c r="M48" s="31">
        <v>96</v>
      </c>
      <c r="N48" s="32">
        <v>76</v>
      </c>
      <c r="O48" s="30">
        <v>91</v>
      </c>
      <c r="P48" s="31">
        <v>105</v>
      </c>
      <c r="Q48" s="31">
        <v>172</v>
      </c>
      <c r="R48" s="31">
        <v>0</v>
      </c>
      <c r="S48" s="32">
        <v>623</v>
      </c>
      <c r="T48" s="30">
        <v>468</v>
      </c>
      <c r="U48" s="31">
        <v>13</v>
      </c>
      <c r="V48" s="31">
        <v>32</v>
      </c>
      <c r="W48" s="31">
        <v>39</v>
      </c>
      <c r="X48" s="31">
        <v>66</v>
      </c>
      <c r="Y48" s="31">
        <v>106</v>
      </c>
      <c r="Z48" s="31">
        <v>212</v>
      </c>
      <c r="AA48" s="31">
        <v>0</v>
      </c>
      <c r="AB48" s="32">
        <v>468</v>
      </c>
    </row>
    <row r="49" spans="1:28" ht="12.75" customHeight="1">
      <c r="A49" s="37" t="s">
        <v>45</v>
      </c>
      <c r="B49" s="30">
        <v>9</v>
      </c>
      <c r="C49" s="31">
        <v>3</v>
      </c>
      <c r="D49" s="31">
        <v>2</v>
      </c>
      <c r="E49" s="31">
        <v>1</v>
      </c>
      <c r="F49" s="31">
        <v>2</v>
      </c>
      <c r="G49" s="31">
        <v>1</v>
      </c>
      <c r="H49" s="31">
        <v>0</v>
      </c>
      <c r="I49" s="31">
        <v>0</v>
      </c>
      <c r="J49" s="32">
        <v>9</v>
      </c>
      <c r="K49" s="30">
        <v>110</v>
      </c>
      <c r="L49" s="31">
        <v>17</v>
      </c>
      <c r="M49" s="31">
        <v>18</v>
      </c>
      <c r="N49" s="32">
        <v>24</v>
      </c>
      <c r="O49" s="30">
        <v>18</v>
      </c>
      <c r="P49" s="31">
        <v>18</v>
      </c>
      <c r="Q49" s="31">
        <v>15</v>
      </c>
      <c r="R49" s="31">
        <v>0</v>
      </c>
      <c r="S49" s="32">
        <v>110</v>
      </c>
      <c r="T49" s="30">
        <v>167</v>
      </c>
      <c r="U49" s="31">
        <v>15</v>
      </c>
      <c r="V49" s="31">
        <v>7</v>
      </c>
      <c r="W49" s="31">
        <v>24</v>
      </c>
      <c r="X49" s="31">
        <v>31</v>
      </c>
      <c r="Y49" s="31">
        <v>41</v>
      </c>
      <c r="Z49" s="31">
        <v>49</v>
      </c>
      <c r="AA49" s="31">
        <v>0</v>
      </c>
      <c r="AB49" s="32">
        <v>167</v>
      </c>
    </row>
    <row r="50" spans="1:28" ht="12.75" customHeight="1">
      <c r="A50" s="37" t="s">
        <v>46</v>
      </c>
      <c r="B50" s="30">
        <v>94</v>
      </c>
      <c r="C50" s="31">
        <v>23</v>
      </c>
      <c r="D50" s="31">
        <v>19</v>
      </c>
      <c r="E50" s="31">
        <v>15</v>
      </c>
      <c r="F50" s="31">
        <v>16</v>
      </c>
      <c r="G50" s="31">
        <v>10</v>
      </c>
      <c r="H50" s="31">
        <v>11</v>
      </c>
      <c r="I50" s="31">
        <v>0</v>
      </c>
      <c r="J50" s="32">
        <v>94</v>
      </c>
      <c r="K50" s="30">
        <v>227</v>
      </c>
      <c r="L50" s="31">
        <v>30</v>
      </c>
      <c r="M50" s="31">
        <v>39</v>
      </c>
      <c r="N50" s="32">
        <v>28</v>
      </c>
      <c r="O50" s="30">
        <v>51</v>
      </c>
      <c r="P50" s="31">
        <v>45</v>
      </c>
      <c r="Q50" s="31">
        <v>34</v>
      </c>
      <c r="R50" s="31">
        <v>0</v>
      </c>
      <c r="S50" s="32">
        <v>227</v>
      </c>
      <c r="T50" s="30">
        <v>337</v>
      </c>
      <c r="U50" s="31">
        <v>11</v>
      </c>
      <c r="V50" s="31">
        <v>36</v>
      </c>
      <c r="W50" s="31">
        <v>47</v>
      </c>
      <c r="X50" s="31">
        <v>87</v>
      </c>
      <c r="Y50" s="31">
        <v>67</v>
      </c>
      <c r="Z50" s="31">
        <v>89</v>
      </c>
      <c r="AA50" s="31">
        <v>0</v>
      </c>
      <c r="AB50" s="32">
        <v>337</v>
      </c>
    </row>
    <row r="51" spans="1:28" ht="12.75" customHeight="1">
      <c r="A51" s="37" t="s">
        <v>47</v>
      </c>
      <c r="B51" s="30">
        <v>55</v>
      </c>
      <c r="C51" s="31">
        <v>8</v>
      </c>
      <c r="D51" s="31">
        <v>14</v>
      </c>
      <c r="E51" s="31">
        <v>6</v>
      </c>
      <c r="F51" s="31">
        <v>11</v>
      </c>
      <c r="G51" s="31">
        <v>11</v>
      </c>
      <c r="H51" s="31">
        <v>5</v>
      </c>
      <c r="I51" s="31">
        <v>0</v>
      </c>
      <c r="J51" s="32">
        <v>55</v>
      </c>
      <c r="K51" s="30">
        <v>174</v>
      </c>
      <c r="L51" s="31">
        <v>16</v>
      </c>
      <c r="M51" s="31">
        <v>28</v>
      </c>
      <c r="N51" s="32">
        <v>30</v>
      </c>
      <c r="O51" s="30">
        <v>33</v>
      </c>
      <c r="P51" s="31">
        <v>34</v>
      </c>
      <c r="Q51" s="31">
        <v>33</v>
      </c>
      <c r="R51" s="31">
        <v>0</v>
      </c>
      <c r="S51" s="32">
        <v>174</v>
      </c>
      <c r="T51" s="30">
        <v>362</v>
      </c>
      <c r="U51" s="31">
        <v>7</v>
      </c>
      <c r="V51" s="31">
        <v>18</v>
      </c>
      <c r="W51" s="31">
        <v>34</v>
      </c>
      <c r="X51" s="31">
        <v>48</v>
      </c>
      <c r="Y51" s="31">
        <v>87</v>
      </c>
      <c r="Z51" s="31">
        <v>168</v>
      </c>
      <c r="AA51" s="31">
        <v>0</v>
      </c>
      <c r="AB51" s="32">
        <v>362</v>
      </c>
    </row>
    <row r="52" spans="1:28" ht="12.75" customHeight="1">
      <c r="A52" s="38" t="s">
        <v>48</v>
      </c>
      <c r="B52" s="33">
        <v>110</v>
      </c>
      <c r="C52" s="31">
        <v>11</v>
      </c>
      <c r="D52" s="31">
        <v>34</v>
      </c>
      <c r="E52" s="31">
        <v>22</v>
      </c>
      <c r="F52" s="31">
        <v>21</v>
      </c>
      <c r="G52" s="31">
        <v>14</v>
      </c>
      <c r="H52" s="31">
        <v>8</v>
      </c>
      <c r="I52" s="31">
        <v>0</v>
      </c>
      <c r="J52" s="32">
        <v>110</v>
      </c>
      <c r="K52" s="30">
        <v>179</v>
      </c>
      <c r="L52" s="31">
        <v>19</v>
      </c>
      <c r="M52" s="31">
        <v>28</v>
      </c>
      <c r="N52" s="32">
        <v>29</v>
      </c>
      <c r="O52" s="30">
        <v>31</v>
      </c>
      <c r="P52" s="31">
        <v>31</v>
      </c>
      <c r="Q52" s="31">
        <v>41</v>
      </c>
      <c r="R52" s="31">
        <v>0</v>
      </c>
      <c r="S52" s="32">
        <v>179</v>
      </c>
      <c r="T52" s="30">
        <v>167</v>
      </c>
      <c r="U52" s="31">
        <v>4</v>
      </c>
      <c r="V52" s="31">
        <v>19</v>
      </c>
      <c r="W52" s="31">
        <v>19</v>
      </c>
      <c r="X52" s="31">
        <v>29</v>
      </c>
      <c r="Y52" s="31">
        <v>39</v>
      </c>
      <c r="Z52" s="31">
        <v>57</v>
      </c>
      <c r="AA52" s="31">
        <v>0</v>
      </c>
      <c r="AB52" s="32">
        <v>167</v>
      </c>
    </row>
    <row r="53" spans="1:28" ht="12.75" customHeight="1">
      <c r="A53" s="39" t="s">
        <v>156</v>
      </c>
      <c r="B53" s="81">
        <v>1585</v>
      </c>
      <c r="C53" s="82">
        <v>341</v>
      </c>
      <c r="D53" s="82">
        <v>450</v>
      </c>
      <c r="E53" s="82">
        <v>267</v>
      </c>
      <c r="F53" s="82">
        <v>246</v>
      </c>
      <c r="G53" s="82">
        <v>153</v>
      </c>
      <c r="H53" s="82">
        <v>128</v>
      </c>
      <c r="I53" s="82">
        <v>4</v>
      </c>
      <c r="J53" s="85">
        <v>1581</v>
      </c>
      <c r="K53" s="81">
        <v>2686</v>
      </c>
      <c r="L53" s="82">
        <v>349</v>
      </c>
      <c r="M53" s="82">
        <v>564</v>
      </c>
      <c r="N53" s="85">
        <v>465</v>
      </c>
      <c r="O53" s="81">
        <v>461</v>
      </c>
      <c r="P53" s="82">
        <v>443</v>
      </c>
      <c r="Q53" s="82">
        <v>404</v>
      </c>
      <c r="R53" s="82">
        <v>4</v>
      </c>
      <c r="S53" s="85">
        <v>2682</v>
      </c>
      <c r="T53" s="81">
        <v>2904</v>
      </c>
      <c r="U53" s="82">
        <v>119</v>
      </c>
      <c r="V53" s="82">
        <v>318</v>
      </c>
      <c r="W53" s="82">
        <v>451</v>
      </c>
      <c r="X53" s="82">
        <v>565</v>
      </c>
      <c r="Y53" s="82">
        <v>704</v>
      </c>
      <c r="Z53" s="82">
        <v>747</v>
      </c>
      <c r="AA53" s="82">
        <v>17</v>
      </c>
      <c r="AB53" s="85">
        <v>2887</v>
      </c>
    </row>
    <row r="54" spans="1:28" ht="12.75" customHeight="1">
      <c r="A54" s="37" t="s">
        <v>93</v>
      </c>
      <c r="B54" s="30">
        <v>713</v>
      </c>
      <c r="C54" s="31">
        <v>176</v>
      </c>
      <c r="D54" s="31">
        <v>187</v>
      </c>
      <c r="E54" s="31">
        <v>129</v>
      </c>
      <c r="F54" s="31">
        <v>111</v>
      </c>
      <c r="G54" s="31">
        <v>58</v>
      </c>
      <c r="H54" s="31">
        <v>52</v>
      </c>
      <c r="I54" s="31">
        <v>0</v>
      </c>
      <c r="J54" s="32">
        <v>713</v>
      </c>
      <c r="K54" s="30">
        <v>1204</v>
      </c>
      <c r="L54" s="31">
        <v>194</v>
      </c>
      <c r="M54" s="31">
        <v>225</v>
      </c>
      <c r="N54" s="32">
        <v>253</v>
      </c>
      <c r="O54" s="30">
        <v>201</v>
      </c>
      <c r="P54" s="31">
        <v>198</v>
      </c>
      <c r="Q54" s="31">
        <v>133</v>
      </c>
      <c r="R54" s="31">
        <v>0</v>
      </c>
      <c r="S54" s="32">
        <v>1204</v>
      </c>
      <c r="T54" s="30">
        <v>1352</v>
      </c>
      <c r="U54" s="31">
        <v>83</v>
      </c>
      <c r="V54" s="31">
        <v>166</v>
      </c>
      <c r="W54" s="31">
        <v>265</v>
      </c>
      <c r="X54" s="31">
        <v>265</v>
      </c>
      <c r="Y54" s="31">
        <v>311</v>
      </c>
      <c r="Z54" s="31">
        <v>262</v>
      </c>
      <c r="AA54" s="31">
        <v>0</v>
      </c>
      <c r="AB54" s="32">
        <v>1352</v>
      </c>
    </row>
    <row r="55" spans="1:28" ht="12.75" customHeight="1">
      <c r="A55" s="37" t="s">
        <v>49</v>
      </c>
      <c r="B55" s="30">
        <v>332</v>
      </c>
      <c r="C55" s="31">
        <v>67</v>
      </c>
      <c r="D55" s="31">
        <v>107</v>
      </c>
      <c r="E55" s="31">
        <v>63</v>
      </c>
      <c r="F55" s="31">
        <v>47</v>
      </c>
      <c r="G55" s="31">
        <v>25</v>
      </c>
      <c r="H55" s="31">
        <v>23</v>
      </c>
      <c r="I55" s="31">
        <v>0</v>
      </c>
      <c r="J55" s="32">
        <v>332</v>
      </c>
      <c r="K55" s="30">
        <v>604</v>
      </c>
      <c r="L55" s="31">
        <v>65</v>
      </c>
      <c r="M55" s="31">
        <v>161</v>
      </c>
      <c r="N55" s="32">
        <v>91</v>
      </c>
      <c r="O55" s="30">
        <v>90</v>
      </c>
      <c r="P55" s="31">
        <v>90</v>
      </c>
      <c r="Q55" s="31">
        <v>107</v>
      </c>
      <c r="R55" s="31">
        <v>0</v>
      </c>
      <c r="S55" s="32">
        <v>604</v>
      </c>
      <c r="T55" s="30">
        <v>452</v>
      </c>
      <c r="U55" s="31">
        <v>15</v>
      </c>
      <c r="V55" s="31">
        <v>52</v>
      </c>
      <c r="W55" s="31">
        <v>73</v>
      </c>
      <c r="X55" s="31">
        <v>99</v>
      </c>
      <c r="Y55" s="31">
        <v>106</v>
      </c>
      <c r="Z55" s="31">
        <v>107</v>
      </c>
      <c r="AA55" s="31">
        <v>0</v>
      </c>
      <c r="AB55" s="32">
        <v>452</v>
      </c>
    </row>
    <row r="56" spans="1:28" ht="12.75" customHeight="1">
      <c r="A56" s="37" t="s">
        <v>50</v>
      </c>
      <c r="B56" s="30">
        <v>39</v>
      </c>
      <c r="C56" s="31">
        <v>13</v>
      </c>
      <c r="D56" s="31">
        <v>9</v>
      </c>
      <c r="E56" s="31">
        <v>4</v>
      </c>
      <c r="F56" s="31">
        <v>7</v>
      </c>
      <c r="G56" s="31">
        <v>3</v>
      </c>
      <c r="H56" s="31">
        <v>3</v>
      </c>
      <c r="I56" s="31">
        <v>0</v>
      </c>
      <c r="J56" s="32">
        <v>39</v>
      </c>
      <c r="K56" s="30">
        <v>93</v>
      </c>
      <c r="L56" s="31">
        <v>12</v>
      </c>
      <c r="M56" s="31">
        <v>14</v>
      </c>
      <c r="N56" s="32">
        <v>7</v>
      </c>
      <c r="O56" s="30">
        <v>18</v>
      </c>
      <c r="P56" s="31">
        <v>21</v>
      </c>
      <c r="Q56" s="31">
        <v>21</v>
      </c>
      <c r="R56" s="31">
        <v>0</v>
      </c>
      <c r="S56" s="32">
        <v>93</v>
      </c>
      <c r="T56" s="30">
        <v>246</v>
      </c>
      <c r="U56" s="31">
        <v>7</v>
      </c>
      <c r="V56" s="31">
        <v>12</v>
      </c>
      <c r="W56" s="31">
        <v>14</v>
      </c>
      <c r="X56" s="31">
        <v>34</v>
      </c>
      <c r="Y56" s="31">
        <v>71</v>
      </c>
      <c r="Z56" s="31">
        <v>108</v>
      </c>
      <c r="AA56" s="31">
        <v>0</v>
      </c>
      <c r="AB56" s="32">
        <v>246</v>
      </c>
    </row>
    <row r="57" spans="1:28" ht="12.75" customHeight="1">
      <c r="A57" s="37" t="s">
        <v>51</v>
      </c>
      <c r="B57" s="30">
        <v>189</v>
      </c>
      <c r="C57" s="31">
        <v>37</v>
      </c>
      <c r="D57" s="31">
        <v>58</v>
      </c>
      <c r="E57" s="31">
        <v>29</v>
      </c>
      <c r="F57" s="31">
        <v>24</v>
      </c>
      <c r="G57" s="31">
        <v>26</v>
      </c>
      <c r="H57" s="31">
        <v>15</v>
      </c>
      <c r="I57" s="31">
        <v>4</v>
      </c>
      <c r="J57" s="32">
        <v>185</v>
      </c>
      <c r="K57" s="30">
        <v>410</v>
      </c>
      <c r="L57" s="31">
        <v>36</v>
      </c>
      <c r="M57" s="31">
        <v>78</v>
      </c>
      <c r="N57" s="32">
        <v>55</v>
      </c>
      <c r="O57" s="30">
        <v>81</v>
      </c>
      <c r="P57" s="31">
        <v>70</v>
      </c>
      <c r="Q57" s="31">
        <v>90</v>
      </c>
      <c r="R57" s="31">
        <v>4</v>
      </c>
      <c r="S57" s="32">
        <v>406</v>
      </c>
      <c r="T57" s="30">
        <v>505</v>
      </c>
      <c r="U57" s="31">
        <v>9</v>
      </c>
      <c r="V57" s="31">
        <v>52</v>
      </c>
      <c r="W57" s="31">
        <v>57</v>
      </c>
      <c r="X57" s="31">
        <v>93</v>
      </c>
      <c r="Y57" s="31">
        <v>131</v>
      </c>
      <c r="Z57" s="31">
        <v>163</v>
      </c>
      <c r="AA57" s="31">
        <v>17</v>
      </c>
      <c r="AB57" s="32">
        <v>488</v>
      </c>
    </row>
    <row r="58" spans="1:28" ht="12.75" customHeight="1">
      <c r="A58" s="37" t="s">
        <v>52</v>
      </c>
      <c r="B58" s="30">
        <v>312</v>
      </c>
      <c r="C58" s="31">
        <v>48</v>
      </c>
      <c r="D58" s="31">
        <v>89</v>
      </c>
      <c r="E58" s="31">
        <v>42</v>
      </c>
      <c r="F58" s="31">
        <v>57</v>
      </c>
      <c r="G58" s="31">
        <v>41</v>
      </c>
      <c r="H58" s="31">
        <v>35</v>
      </c>
      <c r="I58" s="31">
        <v>0</v>
      </c>
      <c r="J58" s="32">
        <v>312</v>
      </c>
      <c r="K58" s="30">
        <v>375</v>
      </c>
      <c r="L58" s="31">
        <v>42</v>
      </c>
      <c r="M58" s="31">
        <v>86</v>
      </c>
      <c r="N58" s="32">
        <v>59</v>
      </c>
      <c r="O58" s="30">
        <v>71</v>
      </c>
      <c r="P58" s="31">
        <v>64</v>
      </c>
      <c r="Q58" s="31">
        <v>53</v>
      </c>
      <c r="R58" s="31">
        <v>0</v>
      </c>
      <c r="S58" s="32">
        <v>375</v>
      </c>
      <c r="T58" s="30">
        <v>349</v>
      </c>
      <c r="U58" s="31">
        <v>5</v>
      </c>
      <c r="V58" s="31">
        <v>36</v>
      </c>
      <c r="W58" s="31">
        <v>42</v>
      </c>
      <c r="X58" s="31">
        <v>74</v>
      </c>
      <c r="Y58" s="31">
        <v>85</v>
      </c>
      <c r="Z58" s="31">
        <v>107</v>
      </c>
      <c r="AA58" s="31">
        <v>0</v>
      </c>
      <c r="AB58" s="32">
        <v>349</v>
      </c>
    </row>
    <row r="59" spans="1:28" ht="12.75" customHeight="1">
      <c r="A59" s="39" t="s">
        <v>155</v>
      </c>
      <c r="B59" s="81">
        <v>717</v>
      </c>
      <c r="C59" s="82">
        <v>114</v>
      </c>
      <c r="D59" s="82">
        <v>182</v>
      </c>
      <c r="E59" s="82">
        <v>99</v>
      </c>
      <c r="F59" s="82">
        <v>126</v>
      </c>
      <c r="G59" s="82">
        <v>97</v>
      </c>
      <c r="H59" s="82">
        <v>99</v>
      </c>
      <c r="I59" s="82">
        <v>3</v>
      </c>
      <c r="J59" s="85">
        <v>714</v>
      </c>
      <c r="K59" s="81">
        <v>1531</v>
      </c>
      <c r="L59" s="82">
        <v>164</v>
      </c>
      <c r="M59" s="82">
        <v>270</v>
      </c>
      <c r="N59" s="85">
        <v>218</v>
      </c>
      <c r="O59" s="81">
        <v>293</v>
      </c>
      <c r="P59" s="82">
        <v>274</v>
      </c>
      <c r="Q59" s="82">
        <v>312</v>
      </c>
      <c r="R59" s="82">
        <v>8</v>
      </c>
      <c r="S59" s="85">
        <v>1523</v>
      </c>
      <c r="T59" s="81">
        <v>2421</v>
      </c>
      <c r="U59" s="82">
        <v>69</v>
      </c>
      <c r="V59" s="82">
        <v>254</v>
      </c>
      <c r="W59" s="82">
        <v>274</v>
      </c>
      <c r="X59" s="82">
        <v>456</v>
      </c>
      <c r="Y59" s="82">
        <v>620</v>
      </c>
      <c r="Z59" s="82">
        <v>748</v>
      </c>
      <c r="AA59" s="82">
        <v>10</v>
      </c>
      <c r="AB59" s="85">
        <v>2411</v>
      </c>
    </row>
    <row r="60" spans="1:28" ht="12.75" customHeight="1">
      <c r="A60" s="37" t="s">
        <v>53</v>
      </c>
      <c r="B60" s="30">
        <v>145</v>
      </c>
      <c r="C60" s="31">
        <v>16</v>
      </c>
      <c r="D60" s="31">
        <v>38</v>
      </c>
      <c r="E60" s="31">
        <v>19</v>
      </c>
      <c r="F60" s="31">
        <v>28</v>
      </c>
      <c r="G60" s="31">
        <v>27</v>
      </c>
      <c r="H60" s="31">
        <v>17</v>
      </c>
      <c r="I60" s="31">
        <v>0</v>
      </c>
      <c r="J60" s="32">
        <v>145</v>
      </c>
      <c r="K60" s="30">
        <v>334</v>
      </c>
      <c r="L60" s="31">
        <v>24</v>
      </c>
      <c r="M60" s="31">
        <v>56</v>
      </c>
      <c r="N60" s="32">
        <v>51</v>
      </c>
      <c r="O60" s="30">
        <v>69</v>
      </c>
      <c r="P60" s="31">
        <v>59</v>
      </c>
      <c r="Q60" s="31">
        <v>75</v>
      </c>
      <c r="R60" s="31">
        <v>0</v>
      </c>
      <c r="S60" s="32">
        <v>334</v>
      </c>
      <c r="T60" s="30">
        <v>667</v>
      </c>
      <c r="U60" s="31">
        <v>18</v>
      </c>
      <c r="V60" s="31">
        <v>61</v>
      </c>
      <c r="W60" s="31">
        <v>79</v>
      </c>
      <c r="X60" s="31">
        <v>141</v>
      </c>
      <c r="Y60" s="31">
        <v>195</v>
      </c>
      <c r="Z60" s="31">
        <v>173</v>
      </c>
      <c r="AA60" s="31">
        <v>0</v>
      </c>
      <c r="AB60" s="32">
        <v>667</v>
      </c>
    </row>
    <row r="61" spans="1:28" ht="12.75" customHeight="1">
      <c r="A61" s="37" t="s">
        <v>54</v>
      </c>
      <c r="B61" s="30">
        <v>351</v>
      </c>
      <c r="C61" s="31">
        <v>58</v>
      </c>
      <c r="D61" s="31">
        <v>84</v>
      </c>
      <c r="E61" s="31">
        <v>53</v>
      </c>
      <c r="F61" s="31">
        <v>64</v>
      </c>
      <c r="G61" s="31">
        <v>43</v>
      </c>
      <c r="H61" s="31">
        <v>49</v>
      </c>
      <c r="I61" s="31">
        <v>0</v>
      </c>
      <c r="J61" s="32">
        <v>351</v>
      </c>
      <c r="K61" s="30">
        <v>622</v>
      </c>
      <c r="L61" s="31">
        <v>80</v>
      </c>
      <c r="M61" s="31">
        <v>124</v>
      </c>
      <c r="N61" s="32">
        <v>80</v>
      </c>
      <c r="O61" s="30">
        <v>112</v>
      </c>
      <c r="P61" s="31">
        <v>113</v>
      </c>
      <c r="Q61" s="31">
        <v>113</v>
      </c>
      <c r="R61" s="31">
        <v>0</v>
      </c>
      <c r="S61" s="32">
        <v>622</v>
      </c>
      <c r="T61" s="30">
        <v>924</v>
      </c>
      <c r="U61" s="31">
        <v>28</v>
      </c>
      <c r="V61" s="31">
        <v>105</v>
      </c>
      <c r="W61" s="31">
        <v>105</v>
      </c>
      <c r="X61" s="31">
        <v>171</v>
      </c>
      <c r="Y61" s="31">
        <v>226</v>
      </c>
      <c r="Z61" s="31">
        <v>289</v>
      </c>
      <c r="AA61" s="31">
        <v>0</v>
      </c>
      <c r="AB61" s="32">
        <v>924</v>
      </c>
    </row>
    <row r="62" spans="1:28" ht="12.75" customHeight="1">
      <c r="A62" s="37" t="s">
        <v>55</v>
      </c>
      <c r="B62" s="30">
        <v>111</v>
      </c>
      <c r="C62" s="31">
        <v>27</v>
      </c>
      <c r="D62" s="31">
        <v>32</v>
      </c>
      <c r="E62" s="31">
        <v>11</v>
      </c>
      <c r="F62" s="31">
        <v>17</v>
      </c>
      <c r="G62" s="31">
        <v>10</v>
      </c>
      <c r="H62" s="31">
        <v>14</v>
      </c>
      <c r="I62" s="31">
        <v>3</v>
      </c>
      <c r="J62" s="32">
        <v>108</v>
      </c>
      <c r="K62" s="30">
        <v>313</v>
      </c>
      <c r="L62" s="31">
        <v>49</v>
      </c>
      <c r="M62" s="31">
        <v>55</v>
      </c>
      <c r="N62" s="32">
        <v>56</v>
      </c>
      <c r="O62" s="30">
        <v>60</v>
      </c>
      <c r="P62" s="31">
        <v>44</v>
      </c>
      <c r="Q62" s="31">
        <v>49</v>
      </c>
      <c r="R62" s="31">
        <v>8</v>
      </c>
      <c r="S62" s="32">
        <v>305</v>
      </c>
      <c r="T62" s="30">
        <v>431</v>
      </c>
      <c r="U62" s="31">
        <v>14</v>
      </c>
      <c r="V62" s="31">
        <v>58</v>
      </c>
      <c r="W62" s="31">
        <v>54</v>
      </c>
      <c r="X62" s="31">
        <v>81</v>
      </c>
      <c r="Y62" s="31">
        <v>103</v>
      </c>
      <c r="Z62" s="31">
        <v>121</v>
      </c>
      <c r="AA62" s="31">
        <v>10</v>
      </c>
      <c r="AB62" s="32">
        <v>421</v>
      </c>
    </row>
    <row r="63" spans="1:28" ht="12.75" customHeight="1">
      <c r="A63" s="37" t="s">
        <v>56</v>
      </c>
      <c r="B63" s="30">
        <v>81</v>
      </c>
      <c r="C63" s="31">
        <v>10</v>
      </c>
      <c r="D63" s="31">
        <v>23</v>
      </c>
      <c r="E63" s="31">
        <v>11</v>
      </c>
      <c r="F63" s="31">
        <v>12</v>
      </c>
      <c r="G63" s="31">
        <v>9</v>
      </c>
      <c r="H63" s="31">
        <v>16</v>
      </c>
      <c r="I63" s="31">
        <v>0</v>
      </c>
      <c r="J63" s="32">
        <v>81</v>
      </c>
      <c r="K63" s="30">
        <v>170</v>
      </c>
      <c r="L63" s="31">
        <v>8</v>
      </c>
      <c r="M63" s="31">
        <v>24</v>
      </c>
      <c r="N63" s="32">
        <v>20</v>
      </c>
      <c r="O63" s="30">
        <v>29</v>
      </c>
      <c r="P63" s="31">
        <v>41</v>
      </c>
      <c r="Q63" s="31">
        <v>48</v>
      </c>
      <c r="R63" s="31">
        <v>0</v>
      </c>
      <c r="S63" s="32">
        <v>170</v>
      </c>
      <c r="T63" s="30">
        <v>190</v>
      </c>
      <c r="U63" s="31">
        <v>7</v>
      </c>
      <c r="V63" s="31">
        <v>17</v>
      </c>
      <c r="W63" s="31">
        <v>18</v>
      </c>
      <c r="X63" s="31">
        <v>19</v>
      </c>
      <c r="Y63" s="31">
        <v>43</v>
      </c>
      <c r="Z63" s="31">
        <v>86</v>
      </c>
      <c r="AA63" s="31">
        <v>0</v>
      </c>
      <c r="AB63" s="32">
        <v>190</v>
      </c>
    </row>
    <row r="64" spans="1:28" ht="12.75" customHeight="1">
      <c r="A64" s="37" t="s">
        <v>57</v>
      </c>
      <c r="B64" s="30">
        <v>29</v>
      </c>
      <c r="C64" s="31">
        <v>3</v>
      </c>
      <c r="D64" s="31">
        <v>5</v>
      </c>
      <c r="E64" s="31">
        <v>5</v>
      </c>
      <c r="F64" s="31">
        <v>5</v>
      </c>
      <c r="G64" s="31">
        <v>8</v>
      </c>
      <c r="H64" s="31">
        <v>3</v>
      </c>
      <c r="I64" s="31">
        <v>0</v>
      </c>
      <c r="J64" s="32">
        <v>29</v>
      </c>
      <c r="K64" s="30">
        <v>92</v>
      </c>
      <c r="L64" s="31">
        <v>3</v>
      </c>
      <c r="M64" s="31">
        <v>11</v>
      </c>
      <c r="N64" s="32">
        <v>11</v>
      </c>
      <c r="O64" s="30">
        <v>23</v>
      </c>
      <c r="P64" s="31">
        <v>17</v>
      </c>
      <c r="Q64" s="31">
        <v>27</v>
      </c>
      <c r="R64" s="31">
        <v>0</v>
      </c>
      <c r="S64" s="32">
        <v>92</v>
      </c>
      <c r="T64" s="30">
        <v>209</v>
      </c>
      <c r="U64" s="31">
        <v>2</v>
      </c>
      <c r="V64" s="31">
        <v>13</v>
      </c>
      <c r="W64" s="31">
        <v>18</v>
      </c>
      <c r="X64" s="31">
        <v>44</v>
      </c>
      <c r="Y64" s="31">
        <v>53</v>
      </c>
      <c r="Z64" s="31">
        <v>79</v>
      </c>
      <c r="AA64" s="31">
        <v>0</v>
      </c>
      <c r="AB64" s="32">
        <v>209</v>
      </c>
    </row>
    <row r="65" spans="1:28" ht="12.75" customHeight="1">
      <c r="A65" s="39" t="s">
        <v>154</v>
      </c>
      <c r="B65" s="81">
        <v>421</v>
      </c>
      <c r="C65" s="82">
        <v>92</v>
      </c>
      <c r="D65" s="82">
        <v>106</v>
      </c>
      <c r="E65" s="82">
        <v>82</v>
      </c>
      <c r="F65" s="82">
        <v>63</v>
      </c>
      <c r="G65" s="82">
        <v>50</v>
      </c>
      <c r="H65" s="82">
        <v>28</v>
      </c>
      <c r="I65" s="82">
        <v>0</v>
      </c>
      <c r="J65" s="85">
        <v>421</v>
      </c>
      <c r="K65" s="81">
        <v>2003</v>
      </c>
      <c r="L65" s="82">
        <v>203</v>
      </c>
      <c r="M65" s="82">
        <v>425</v>
      </c>
      <c r="N65" s="85">
        <v>311</v>
      </c>
      <c r="O65" s="81">
        <v>383</v>
      </c>
      <c r="P65" s="82">
        <v>358</v>
      </c>
      <c r="Q65" s="82">
        <v>323</v>
      </c>
      <c r="R65" s="82">
        <v>0</v>
      </c>
      <c r="S65" s="85">
        <v>2003</v>
      </c>
      <c r="T65" s="81">
        <v>2338</v>
      </c>
      <c r="U65" s="82">
        <v>114</v>
      </c>
      <c r="V65" s="82">
        <v>323</v>
      </c>
      <c r="W65" s="82">
        <v>281</v>
      </c>
      <c r="X65" s="82">
        <v>462</v>
      </c>
      <c r="Y65" s="82">
        <v>536</v>
      </c>
      <c r="Z65" s="82">
        <v>622</v>
      </c>
      <c r="AA65" s="82">
        <v>0</v>
      </c>
      <c r="AB65" s="85">
        <v>2338</v>
      </c>
    </row>
    <row r="66" spans="1:28" ht="12.75" customHeight="1">
      <c r="A66" s="37" t="s">
        <v>58</v>
      </c>
      <c r="B66" s="30">
        <v>99</v>
      </c>
      <c r="C66" s="31">
        <v>33</v>
      </c>
      <c r="D66" s="31">
        <v>22</v>
      </c>
      <c r="E66" s="31">
        <v>17</v>
      </c>
      <c r="F66" s="31">
        <v>12</v>
      </c>
      <c r="G66" s="31">
        <v>9</v>
      </c>
      <c r="H66" s="31">
        <v>6</v>
      </c>
      <c r="I66" s="31">
        <v>0</v>
      </c>
      <c r="J66" s="32">
        <v>99</v>
      </c>
      <c r="K66" s="30">
        <v>478</v>
      </c>
      <c r="L66" s="31">
        <v>65</v>
      </c>
      <c r="M66" s="31">
        <v>125</v>
      </c>
      <c r="N66" s="32">
        <v>65</v>
      </c>
      <c r="O66" s="30">
        <v>79</v>
      </c>
      <c r="P66" s="31">
        <v>68</v>
      </c>
      <c r="Q66" s="31">
        <v>76</v>
      </c>
      <c r="R66" s="31">
        <v>0</v>
      </c>
      <c r="S66" s="32">
        <v>478</v>
      </c>
      <c r="T66" s="30">
        <v>631</v>
      </c>
      <c r="U66" s="31">
        <v>27</v>
      </c>
      <c r="V66" s="31">
        <v>84</v>
      </c>
      <c r="W66" s="31">
        <v>74</v>
      </c>
      <c r="X66" s="31">
        <v>122</v>
      </c>
      <c r="Y66" s="31">
        <v>155</v>
      </c>
      <c r="Z66" s="31">
        <v>169</v>
      </c>
      <c r="AA66" s="31">
        <v>0</v>
      </c>
      <c r="AB66" s="32">
        <v>631</v>
      </c>
    </row>
    <row r="67" spans="1:28" ht="12.75" customHeight="1">
      <c r="A67" s="37" t="s">
        <v>59</v>
      </c>
      <c r="B67" s="30">
        <v>110</v>
      </c>
      <c r="C67" s="31">
        <v>33</v>
      </c>
      <c r="D67" s="31">
        <v>24</v>
      </c>
      <c r="E67" s="31">
        <v>15</v>
      </c>
      <c r="F67" s="31">
        <v>21</v>
      </c>
      <c r="G67" s="31">
        <v>9</v>
      </c>
      <c r="H67" s="31">
        <v>8</v>
      </c>
      <c r="I67" s="31">
        <v>0</v>
      </c>
      <c r="J67" s="32">
        <v>110</v>
      </c>
      <c r="K67" s="30">
        <v>597</v>
      </c>
      <c r="L67" s="31">
        <v>66</v>
      </c>
      <c r="M67" s="31">
        <v>119</v>
      </c>
      <c r="N67" s="32">
        <v>94</v>
      </c>
      <c r="O67" s="30">
        <v>124</v>
      </c>
      <c r="P67" s="31">
        <v>100</v>
      </c>
      <c r="Q67" s="31">
        <v>94</v>
      </c>
      <c r="R67" s="31">
        <v>0</v>
      </c>
      <c r="S67" s="32">
        <v>597</v>
      </c>
      <c r="T67" s="30">
        <v>476</v>
      </c>
      <c r="U67" s="31">
        <v>51</v>
      </c>
      <c r="V67" s="31">
        <v>92</v>
      </c>
      <c r="W67" s="31">
        <v>59</v>
      </c>
      <c r="X67" s="31">
        <v>80</v>
      </c>
      <c r="Y67" s="31">
        <v>97</v>
      </c>
      <c r="Z67" s="31">
        <v>97</v>
      </c>
      <c r="AA67" s="31">
        <v>0</v>
      </c>
      <c r="AB67" s="32">
        <v>476</v>
      </c>
    </row>
    <row r="68" spans="1:28" ht="12.75" customHeight="1">
      <c r="A68" s="37" t="s">
        <v>60</v>
      </c>
      <c r="B68" s="30">
        <v>43</v>
      </c>
      <c r="C68" s="31">
        <v>3</v>
      </c>
      <c r="D68" s="31">
        <v>16</v>
      </c>
      <c r="E68" s="31">
        <v>9</v>
      </c>
      <c r="F68" s="31">
        <v>4</v>
      </c>
      <c r="G68" s="31">
        <v>8</v>
      </c>
      <c r="H68" s="31">
        <v>3</v>
      </c>
      <c r="I68" s="31">
        <v>0</v>
      </c>
      <c r="J68" s="32">
        <v>43</v>
      </c>
      <c r="K68" s="30">
        <v>196</v>
      </c>
      <c r="L68" s="31">
        <v>8</v>
      </c>
      <c r="M68" s="31">
        <v>29</v>
      </c>
      <c r="N68" s="32">
        <v>25</v>
      </c>
      <c r="O68" s="30">
        <v>40</v>
      </c>
      <c r="P68" s="31">
        <v>53</v>
      </c>
      <c r="Q68" s="31">
        <v>41</v>
      </c>
      <c r="R68" s="31">
        <v>0</v>
      </c>
      <c r="S68" s="32">
        <v>196</v>
      </c>
      <c r="T68" s="30">
        <v>264</v>
      </c>
      <c r="U68" s="31">
        <v>6</v>
      </c>
      <c r="V68" s="31">
        <v>21</v>
      </c>
      <c r="W68" s="31">
        <v>21</v>
      </c>
      <c r="X68" s="31">
        <v>41</v>
      </c>
      <c r="Y68" s="31">
        <v>61</v>
      </c>
      <c r="Z68" s="31">
        <v>114</v>
      </c>
      <c r="AA68" s="31">
        <v>0</v>
      </c>
      <c r="AB68" s="32">
        <v>264</v>
      </c>
    </row>
    <row r="69" spans="1:28" ht="12.75" customHeight="1">
      <c r="A69" s="37" t="s">
        <v>61</v>
      </c>
      <c r="B69" s="30">
        <v>46</v>
      </c>
      <c r="C69" s="31">
        <v>6</v>
      </c>
      <c r="D69" s="31">
        <v>9</v>
      </c>
      <c r="E69" s="31">
        <v>13</v>
      </c>
      <c r="F69" s="31">
        <v>10</v>
      </c>
      <c r="G69" s="31">
        <v>7</v>
      </c>
      <c r="H69" s="31">
        <v>1</v>
      </c>
      <c r="I69" s="31">
        <v>0</v>
      </c>
      <c r="J69" s="32">
        <v>46</v>
      </c>
      <c r="K69" s="30">
        <v>184</v>
      </c>
      <c r="L69" s="31">
        <v>11</v>
      </c>
      <c r="M69" s="31">
        <v>31</v>
      </c>
      <c r="N69" s="32">
        <v>33</v>
      </c>
      <c r="O69" s="30">
        <v>37</v>
      </c>
      <c r="P69" s="31">
        <v>41</v>
      </c>
      <c r="Q69" s="31">
        <v>31</v>
      </c>
      <c r="R69" s="31">
        <v>0</v>
      </c>
      <c r="S69" s="32">
        <v>184</v>
      </c>
      <c r="T69" s="30">
        <v>294</v>
      </c>
      <c r="U69" s="31">
        <v>4</v>
      </c>
      <c r="V69" s="31">
        <v>33</v>
      </c>
      <c r="W69" s="31">
        <v>41</v>
      </c>
      <c r="X69" s="31">
        <v>65</v>
      </c>
      <c r="Y69" s="31">
        <v>70</v>
      </c>
      <c r="Z69" s="31">
        <v>81</v>
      </c>
      <c r="AA69" s="31">
        <v>0</v>
      </c>
      <c r="AB69" s="32">
        <v>294</v>
      </c>
    </row>
    <row r="70" spans="1:28" ht="12.75" customHeight="1">
      <c r="A70" s="37" t="s">
        <v>62</v>
      </c>
      <c r="B70" s="30">
        <v>123</v>
      </c>
      <c r="C70" s="31">
        <v>17</v>
      </c>
      <c r="D70" s="31">
        <v>35</v>
      </c>
      <c r="E70" s="31">
        <v>28</v>
      </c>
      <c r="F70" s="31">
        <v>16</v>
      </c>
      <c r="G70" s="31">
        <v>17</v>
      </c>
      <c r="H70" s="31">
        <v>10</v>
      </c>
      <c r="I70" s="31">
        <v>0</v>
      </c>
      <c r="J70" s="32">
        <v>123</v>
      </c>
      <c r="K70" s="30">
        <v>548</v>
      </c>
      <c r="L70" s="31">
        <v>53</v>
      </c>
      <c r="M70" s="31">
        <v>121</v>
      </c>
      <c r="N70" s="32">
        <v>94</v>
      </c>
      <c r="O70" s="30">
        <v>103</v>
      </c>
      <c r="P70" s="31">
        <v>96</v>
      </c>
      <c r="Q70" s="31">
        <v>81</v>
      </c>
      <c r="R70" s="31">
        <v>0</v>
      </c>
      <c r="S70" s="32">
        <v>548</v>
      </c>
      <c r="T70" s="30">
        <v>673</v>
      </c>
      <c r="U70" s="31">
        <v>26</v>
      </c>
      <c r="V70" s="31">
        <v>93</v>
      </c>
      <c r="W70" s="31">
        <v>86</v>
      </c>
      <c r="X70" s="31">
        <v>154</v>
      </c>
      <c r="Y70" s="31">
        <v>153</v>
      </c>
      <c r="Z70" s="31">
        <v>161</v>
      </c>
      <c r="AA70" s="31">
        <v>0</v>
      </c>
      <c r="AB70" s="32">
        <v>673</v>
      </c>
    </row>
    <row r="71" spans="1:28" ht="12.75" customHeight="1">
      <c r="A71" s="39" t="s">
        <v>153</v>
      </c>
      <c r="B71" s="81">
        <v>1953</v>
      </c>
      <c r="C71" s="82">
        <v>296</v>
      </c>
      <c r="D71" s="82">
        <v>513</v>
      </c>
      <c r="E71" s="82">
        <v>289</v>
      </c>
      <c r="F71" s="82">
        <v>361</v>
      </c>
      <c r="G71" s="82">
        <v>272</v>
      </c>
      <c r="H71" s="82">
        <v>222</v>
      </c>
      <c r="I71" s="82">
        <v>0</v>
      </c>
      <c r="J71" s="85">
        <v>1953</v>
      </c>
      <c r="K71" s="81">
        <v>2722</v>
      </c>
      <c r="L71" s="82">
        <v>294</v>
      </c>
      <c r="M71" s="82">
        <v>552</v>
      </c>
      <c r="N71" s="85">
        <v>402</v>
      </c>
      <c r="O71" s="81">
        <v>479</v>
      </c>
      <c r="P71" s="82">
        <v>491</v>
      </c>
      <c r="Q71" s="82">
        <v>504</v>
      </c>
      <c r="R71" s="82">
        <v>0</v>
      </c>
      <c r="S71" s="85">
        <v>2722</v>
      </c>
      <c r="T71" s="81">
        <v>3119</v>
      </c>
      <c r="U71" s="82">
        <v>109</v>
      </c>
      <c r="V71" s="82">
        <v>384</v>
      </c>
      <c r="W71" s="82">
        <v>365</v>
      </c>
      <c r="X71" s="82">
        <v>635</v>
      </c>
      <c r="Y71" s="82">
        <v>712</v>
      </c>
      <c r="Z71" s="82">
        <v>914</v>
      </c>
      <c r="AA71" s="82">
        <v>0</v>
      </c>
      <c r="AB71" s="85">
        <v>3119</v>
      </c>
    </row>
    <row r="72" spans="1:28" ht="12.75" customHeight="1">
      <c r="A72" s="37" t="s">
        <v>63</v>
      </c>
      <c r="B72" s="30">
        <v>184</v>
      </c>
      <c r="C72" s="31">
        <v>24</v>
      </c>
      <c r="D72" s="31">
        <v>56</v>
      </c>
      <c r="E72" s="31">
        <v>37</v>
      </c>
      <c r="F72" s="31">
        <v>31</v>
      </c>
      <c r="G72" s="31">
        <v>14</v>
      </c>
      <c r="H72" s="31">
        <v>22</v>
      </c>
      <c r="I72" s="31">
        <v>0</v>
      </c>
      <c r="J72" s="32">
        <v>184</v>
      </c>
      <c r="K72" s="30">
        <v>373</v>
      </c>
      <c r="L72" s="31">
        <v>35</v>
      </c>
      <c r="M72" s="31">
        <v>78</v>
      </c>
      <c r="N72" s="32">
        <v>62</v>
      </c>
      <c r="O72" s="30">
        <v>70</v>
      </c>
      <c r="P72" s="31">
        <v>48</v>
      </c>
      <c r="Q72" s="31">
        <v>80</v>
      </c>
      <c r="R72" s="31">
        <v>0</v>
      </c>
      <c r="S72" s="32">
        <v>373</v>
      </c>
      <c r="T72" s="30">
        <v>660</v>
      </c>
      <c r="U72" s="31">
        <v>41</v>
      </c>
      <c r="V72" s="31">
        <v>82</v>
      </c>
      <c r="W72" s="31">
        <v>93</v>
      </c>
      <c r="X72" s="31">
        <v>113</v>
      </c>
      <c r="Y72" s="31">
        <v>141</v>
      </c>
      <c r="Z72" s="31">
        <v>190</v>
      </c>
      <c r="AA72" s="31">
        <v>0</v>
      </c>
      <c r="AB72" s="32">
        <v>660</v>
      </c>
    </row>
    <row r="73" spans="1:28" ht="12.75" customHeight="1">
      <c r="A73" s="37" t="s">
        <v>64</v>
      </c>
      <c r="B73" s="30">
        <v>496</v>
      </c>
      <c r="C73" s="31">
        <v>68</v>
      </c>
      <c r="D73" s="31">
        <v>132</v>
      </c>
      <c r="E73" s="31">
        <v>82</v>
      </c>
      <c r="F73" s="31">
        <v>95</v>
      </c>
      <c r="G73" s="31">
        <v>75</v>
      </c>
      <c r="H73" s="31">
        <v>44</v>
      </c>
      <c r="I73" s="31">
        <v>0</v>
      </c>
      <c r="J73" s="32">
        <v>496</v>
      </c>
      <c r="K73" s="30">
        <v>956</v>
      </c>
      <c r="L73" s="31">
        <v>87</v>
      </c>
      <c r="M73" s="31">
        <v>196</v>
      </c>
      <c r="N73" s="32">
        <v>155</v>
      </c>
      <c r="O73" s="30">
        <v>177</v>
      </c>
      <c r="P73" s="31">
        <v>173</v>
      </c>
      <c r="Q73" s="31">
        <v>168</v>
      </c>
      <c r="R73" s="31">
        <v>0</v>
      </c>
      <c r="S73" s="32">
        <v>956</v>
      </c>
      <c r="T73" s="30">
        <v>917</v>
      </c>
      <c r="U73" s="31">
        <v>28</v>
      </c>
      <c r="V73" s="31">
        <v>123</v>
      </c>
      <c r="W73" s="31">
        <v>101</v>
      </c>
      <c r="X73" s="31">
        <v>212</v>
      </c>
      <c r="Y73" s="31">
        <v>213</v>
      </c>
      <c r="Z73" s="31">
        <v>240</v>
      </c>
      <c r="AA73" s="31">
        <v>0</v>
      </c>
      <c r="AB73" s="32">
        <v>917</v>
      </c>
    </row>
    <row r="74" spans="1:28" ht="12.75" customHeight="1">
      <c r="A74" s="37" t="s">
        <v>65</v>
      </c>
      <c r="B74" s="30">
        <v>1080</v>
      </c>
      <c r="C74" s="31">
        <v>172</v>
      </c>
      <c r="D74" s="31">
        <v>272</v>
      </c>
      <c r="E74" s="31">
        <v>148</v>
      </c>
      <c r="F74" s="31">
        <v>203</v>
      </c>
      <c r="G74" s="31">
        <v>150</v>
      </c>
      <c r="H74" s="31">
        <v>135</v>
      </c>
      <c r="I74" s="31">
        <v>0</v>
      </c>
      <c r="J74" s="32">
        <v>1080</v>
      </c>
      <c r="K74" s="30">
        <v>890</v>
      </c>
      <c r="L74" s="31">
        <v>124</v>
      </c>
      <c r="M74" s="31">
        <v>196</v>
      </c>
      <c r="N74" s="32">
        <v>123</v>
      </c>
      <c r="O74" s="30">
        <v>143</v>
      </c>
      <c r="P74" s="31">
        <v>157</v>
      </c>
      <c r="Q74" s="31">
        <v>147</v>
      </c>
      <c r="R74" s="31">
        <v>0</v>
      </c>
      <c r="S74" s="32">
        <v>890</v>
      </c>
      <c r="T74" s="30">
        <v>999</v>
      </c>
      <c r="U74" s="31">
        <v>24</v>
      </c>
      <c r="V74" s="31">
        <v>129</v>
      </c>
      <c r="W74" s="31">
        <v>109</v>
      </c>
      <c r="X74" s="31">
        <v>213</v>
      </c>
      <c r="Y74" s="31">
        <v>227</v>
      </c>
      <c r="Z74" s="31">
        <v>297</v>
      </c>
      <c r="AA74" s="31">
        <v>0</v>
      </c>
      <c r="AB74" s="32">
        <v>999</v>
      </c>
    </row>
    <row r="75" spans="1:28" ht="12.75" customHeight="1">
      <c r="A75" s="37" t="s">
        <v>66</v>
      </c>
      <c r="B75" s="30">
        <v>193</v>
      </c>
      <c r="C75" s="31">
        <v>32</v>
      </c>
      <c r="D75" s="31">
        <v>53</v>
      </c>
      <c r="E75" s="31">
        <v>22</v>
      </c>
      <c r="F75" s="31">
        <v>32</v>
      </c>
      <c r="G75" s="31">
        <v>33</v>
      </c>
      <c r="H75" s="31">
        <v>21</v>
      </c>
      <c r="I75" s="31">
        <v>0</v>
      </c>
      <c r="J75" s="32">
        <v>193</v>
      </c>
      <c r="K75" s="30">
        <v>503</v>
      </c>
      <c r="L75" s="31">
        <v>48</v>
      </c>
      <c r="M75" s="31">
        <v>82</v>
      </c>
      <c r="N75" s="32">
        <v>62</v>
      </c>
      <c r="O75" s="30">
        <v>89</v>
      </c>
      <c r="P75" s="31">
        <v>113</v>
      </c>
      <c r="Q75" s="31">
        <v>109</v>
      </c>
      <c r="R75" s="31">
        <v>0</v>
      </c>
      <c r="S75" s="32">
        <v>503</v>
      </c>
      <c r="T75" s="30">
        <v>543</v>
      </c>
      <c r="U75" s="31">
        <v>16</v>
      </c>
      <c r="V75" s="31">
        <v>50</v>
      </c>
      <c r="W75" s="31">
        <v>62</v>
      </c>
      <c r="X75" s="31">
        <v>97</v>
      </c>
      <c r="Y75" s="31">
        <v>131</v>
      </c>
      <c r="Z75" s="31">
        <v>187</v>
      </c>
      <c r="AA75" s="31">
        <v>0</v>
      </c>
      <c r="AB75" s="32">
        <v>543</v>
      </c>
    </row>
    <row r="76" spans="1:28" ht="12.75" customHeight="1">
      <c r="A76" s="39" t="s">
        <v>152</v>
      </c>
      <c r="B76" s="81">
        <v>1041</v>
      </c>
      <c r="C76" s="82">
        <v>188</v>
      </c>
      <c r="D76" s="82">
        <v>335</v>
      </c>
      <c r="E76" s="82">
        <v>172</v>
      </c>
      <c r="F76" s="82">
        <v>159</v>
      </c>
      <c r="G76" s="82">
        <v>119</v>
      </c>
      <c r="H76" s="82">
        <v>68</v>
      </c>
      <c r="I76" s="82">
        <v>0</v>
      </c>
      <c r="J76" s="85">
        <v>1041</v>
      </c>
      <c r="K76" s="81">
        <v>2649</v>
      </c>
      <c r="L76" s="82">
        <v>234</v>
      </c>
      <c r="M76" s="82">
        <v>526</v>
      </c>
      <c r="N76" s="85">
        <v>396</v>
      </c>
      <c r="O76" s="81">
        <v>472</v>
      </c>
      <c r="P76" s="82">
        <v>541</v>
      </c>
      <c r="Q76" s="82">
        <v>480</v>
      </c>
      <c r="R76" s="82">
        <v>0</v>
      </c>
      <c r="S76" s="85">
        <v>2649</v>
      </c>
      <c r="T76" s="81">
        <v>2941</v>
      </c>
      <c r="U76" s="82">
        <v>105</v>
      </c>
      <c r="V76" s="82">
        <v>304</v>
      </c>
      <c r="W76" s="82">
        <v>324</v>
      </c>
      <c r="X76" s="82">
        <v>558</v>
      </c>
      <c r="Y76" s="82">
        <v>726</v>
      </c>
      <c r="Z76" s="82">
        <v>924</v>
      </c>
      <c r="AA76" s="82">
        <v>0</v>
      </c>
      <c r="AB76" s="85">
        <v>2941</v>
      </c>
    </row>
    <row r="77" spans="1:28" ht="12.75" customHeight="1">
      <c r="A77" s="37" t="s">
        <v>67</v>
      </c>
      <c r="B77" s="30">
        <v>261</v>
      </c>
      <c r="C77" s="31">
        <v>48</v>
      </c>
      <c r="D77" s="31">
        <v>109</v>
      </c>
      <c r="E77" s="31">
        <v>37</v>
      </c>
      <c r="F77" s="31">
        <v>24</v>
      </c>
      <c r="G77" s="31">
        <v>32</v>
      </c>
      <c r="H77" s="31">
        <v>11</v>
      </c>
      <c r="I77" s="31">
        <v>0</v>
      </c>
      <c r="J77" s="32">
        <v>261</v>
      </c>
      <c r="K77" s="30">
        <v>512</v>
      </c>
      <c r="L77" s="31">
        <v>62</v>
      </c>
      <c r="M77" s="31">
        <v>143</v>
      </c>
      <c r="N77" s="32">
        <v>78</v>
      </c>
      <c r="O77" s="30">
        <v>84</v>
      </c>
      <c r="P77" s="31">
        <v>103</v>
      </c>
      <c r="Q77" s="31">
        <v>42</v>
      </c>
      <c r="R77" s="31">
        <v>0</v>
      </c>
      <c r="S77" s="32">
        <v>512</v>
      </c>
      <c r="T77" s="30">
        <v>390</v>
      </c>
      <c r="U77" s="31">
        <v>17</v>
      </c>
      <c r="V77" s="31">
        <v>61</v>
      </c>
      <c r="W77" s="31">
        <v>50</v>
      </c>
      <c r="X77" s="31">
        <v>66</v>
      </c>
      <c r="Y77" s="31">
        <v>103</v>
      </c>
      <c r="Z77" s="31">
        <v>93</v>
      </c>
      <c r="AA77" s="31">
        <v>0</v>
      </c>
      <c r="AB77" s="32">
        <v>390</v>
      </c>
    </row>
    <row r="78" spans="1:28" ht="12.75" customHeight="1">
      <c r="A78" s="37" t="s">
        <v>68</v>
      </c>
      <c r="B78" s="30">
        <v>153</v>
      </c>
      <c r="C78" s="31">
        <v>27</v>
      </c>
      <c r="D78" s="31">
        <v>41</v>
      </c>
      <c r="E78" s="31">
        <v>26</v>
      </c>
      <c r="F78" s="31">
        <v>27</v>
      </c>
      <c r="G78" s="31">
        <v>17</v>
      </c>
      <c r="H78" s="31">
        <v>15</v>
      </c>
      <c r="I78" s="31">
        <v>0</v>
      </c>
      <c r="J78" s="32">
        <v>153</v>
      </c>
      <c r="K78" s="30">
        <v>353</v>
      </c>
      <c r="L78" s="31">
        <v>17</v>
      </c>
      <c r="M78" s="31">
        <v>53</v>
      </c>
      <c r="N78" s="32">
        <v>36</v>
      </c>
      <c r="O78" s="30">
        <v>62</v>
      </c>
      <c r="P78" s="31">
        <v>88</v>
      </c>
      <c r="Q78" s="31">
        <v>97</v>
      </c>
      <c r="R78" s="31">
        <v>0</v>
      </c>
      <c r="S78" s="32">
        <v>353</v>
      </c>
      <c r="T78" s="30">
        <v>407</v>
      </c>
      <c r="U78" s="31">
        <v>11</v>
      </c>
      <c r="V78" s="31">
        <v>28</v>
      </c>
      <c r="W78" s="31">
        <v>41</v>
      </c>
      <c r="X78" s="31">
        <v>70</v>
      </c>
      <c r="Y78" s="31">
        <v>91</v>
      </c>
      <c r="Z78" s="31">
        <v>166</v>
      </c>
      <c r="AA78" s="31">
        <v>0</v>
      </c>
      <c r="AB78" s="32">
        <v>407</v>
      </c>
    </row>
    <row r="79" spans="1:28" ht="12.75" customHeight="1">
      <c r="A79" s="37" t="s">
        <v>69</v>
      </c>
      <c r="B79" s="30">
        <v>274</v>
      </c>
      <c r="C79" s="31">
        <v>52</v>
      </c>
      <c r="D79" s="31">
        <v>72</v>
      </c>
      <c r="E79" s="31">
        <v>42</v>
      </c>
      <c r="F79" s="31">
        <v>54</v>
      </c>
      <c r="G79" s="31">
        <v>32</v>
      </c>
      <c r="H79" s="31">
        <v>22</v>
      </c>
      <c r="I79" s="31">
        <v>0</v>
      </c>
      <c r="J79" s="32">
        <v>274</v>
      </c>
      <c r="K79" s="30">
        <v>808</v>
      </c>
      <c r="L79" s="31">
        <v>62</v>
      </c>
      <c r="M79" s="31">
        <v>141</v>
      </c>
      <c r="N79" s="32">
        <v>155</v>
      </c>
      <c r="O79" s="30">
        <v>144</v>
      </c>
      <c r="P79" s="31">
        <v>156</v>
      </c>
      <c r="Q79" s="31">
        <v>150</v>
      </c>
      <c r="R79" s="31">
        <v>0</v>
      </c>
      <c r="S79" s="32">
        <v>808</v>
      </c>
      <c r="T79" s="30">
        <v>1105</v>
      </c>
      <c r="U79" s="31">
        <v>36</v>
      </c>
      <c r="V79" s="31">
        <v>108</v>
      </c>
      <c r="W79" s="31">
        <v>137</v>
      </c>
      <c r="X79" s="31">
        <v>218</v>
      </c>
      <c r="Y79" s="31">
        <v>270</v>
      </c>
      <c r="Z79" s="31">
        <v>336</v>
      </c>
      <c r="AA79" s="31">
        <v>0</v>
      </c>
      <c r="AB79" s="32">
        <v>1105</v>
      </c>
    </row>
    <row r="80" spans="1:28" ht="12.75" customHeight="1">
      <c r="A80" s="37" t="s">
        <v>70</v>
      </c>
      <c r="B80" s="30">
        <v>121</v>
      </c>
      <c r="C80" s="31">
        <v>17</v>
      </c>
      <c r="D80" s="31">
        <v>35</v>
      </c>
      <c r="E80" s="31">
        <v>25</v>
      </c>
      <c r="F80" s="31">
        <v>21</v>
      </c>
      <c r="G80" s="31">
        <v>13</v>
      </c>
      <c r="H80" s="31">
        <v>10</v>
      </c>
      <c r="I80" s="31">
        <v>0</v>
      </c>
      <c r="J80" s="32">
        <v>121</v>
      </c>
      <c r="K80" s="30">
        <v>406</v>
      </c>
      <c r="L80" s="31">
        <v>35</v>
      </c>
      <c r="M80" s="31">
        <v>70</v>
      </c>
      <c r="N80" s="32">
        <v>51</v>
      </c>
      <c r="O80" s="30">
        <v>84</v>
      </c>
      <c r="P80" s="31">
        <v>88</v>
      </c>
      <c r="Q80" s="31">
        <v>78</v>
      </c>
      <c r="R80" s="31">
        <v>0</v>
      </c>
      <c r="S80" s="32">
        <v>406</v>
      </c>
      <c r="T80" s="30">
        <v>430</v>
      </c>
      <c r="U80" s="31">
        <v>12</v>
      </c>
      <c r="V80" s="31">
        <v>56</v>
      </c>
      <c r="W80" s="31">
        <v>38</v>
      </c>
      <c r="X80" s="31">
        <v>79</v>
      </c>
      <c r="Y80" s="31">
        <v>103</v>
      </c>
      <c r="Z80" s="31">
        <v>142</v>
      </c>
      <c r="AA80" s="31">
        <v>0</v>
      </c>
      <c r="AB80" s="32">
        <v>430</v>
      </c>
    </row>
    <row r="81" spans="1:28" ht="12.75" customHeight="1">
      <c r="A81" s="37" t="s">
        <v>71</v>
      </c>
      <c r="B81" s="30">
        <v>91</v>
      </c>
      <c r="C81" s="31">
        <v>23</v>
      </c>
      <c r="D81" s="31">
        <v>33</v>
      </c>
      <c r="E81" s="31">
        <v>15</v>
      </c>
      <c r="F81" s="31">
        <v>10</v>
      </c>
      <c r="G81" s="31">
        <v>6</v>
      </c>
      <c r="H81" s="31">
        <v>4</v>
      </c>
      <c r="I81" s="31">
        <v>0</v>
      </c>
      <c r="J81" s="32">
        <v>91</v>
      </c>
      <c r="K81" s="30">
        <v>202</v>
      </c>
      <c r="L81" s="31">
        <v>24</v>
      </c>
      <c r="M81" s="31">
        <v>48</v>
      </c>
      <c r="N81" s="32">
        <v>28</v>
      </c>
      <c r="O81" s="30">
        <v>29</v>
      </c>
      <c r="P81" s="31">
        <v>29</v>
      </c>
      <c r="Q81" s="31">
        <v>44</v>
      </c>
      <c r="R81" s="31">
        <v>0</v>
      </c>
      <c r="S81" s="32">
        <v>202</v>
      </c>
      <c r="T81" s="30">
        <v>368</v>
      </c>
      <c r="U81" s="31">
        <v>22</v>
      </c>
      <c r="V81" s="31">
        <v>35</v>
      </c>
      <c r="W81" s="31">
        <v>32</v>
      </c>
      <c r="X81" s="31">
        <v>68</v>
      </c>
      <c r="Y81" s="31">
        <v>86</v>
      </c>
      <c r="Z81" s="31">
        <v>125</v>
      </c>
      <c r="AA81" s="31">
        <v>0</v>
      </c>
      <c r="AB81" s="32">
        <v>368</v>
      </c>
    </row>
    <row r="82" spans="1:28" ht="12.75" customHeight="1">
      <c r="A82" s="37" t="s">
        <v>72</v>
      </c>
      <c r="B82" s="30">
        <v>141</v>
      </c>
      <c r="C82" s="31">
        <v>21</v>
      </c>
      <c r="D82" s="31">
        <v>45</v>
      </c>
      <c r="E82" s="31">
        <v>27</v>
      </c>
      <c r="F82" s="31">
        <v>23</v>
      </c>
      <c r="G82" s="31">
        <v>19</v>
      </c>
      <c r="H82" s="31">
        <v>6</v>
      </c>
      <c r="I82" s="31">
        <v>0</v>
      </c>
      <c r="J82" s="32">
        <v>141</v>
      </c>
      <c r="K82" s="30">
        <v>368</v>
      </c>
      <c r="L82" s="31">
        <v>34</v>
      </c>
      <c r="M82" s="31">
        <v>71</v>
      </c>
      <c r="N82" s="32">
        <v>48</v>
      </c>
      <c r="O82" s="30">
        <v>69</v>
      </c>
      <c r="P82" s="31">
        <v>77</v>
      </c>
      <c r="Q82" s="31">
        <v>69</v>
      </c>
      <c r="R82" s="31">
        <v>0</v>
      </c>
      <c r="S82" s="32">
        <v>368</v>
      </c>
      <c r="T82" s="30">
        <v>241</v>
      </c>
      <c r="U82" s="31">
        <v>7</v>
      </c>
      <c r="V82" s="31">
        <v>16</v>
      </c>
      <c r="W82" s="31">
        <v>26</v>
      </c>
      <c r="X82" s="31">
        <v>57</v>
      </c>
      <c r="Y82" s="31">
        <v>73</v>
      </c>
      <c r="Z82" s="31">
        <v>62</v>
      </c>
      <c r="AA82" s="31">
        <v>0</v>
      </c>
      <c r="AB82" s="32">
        <v>241</v>
      </c>
    </row>
    <row r="83" spans="1:28" ht="12.75" customHeight="1">
      <c r="A83" s="39" t="s">
        <v>151</v>
      </c>
      <c r="B83" s="81">
        <v>693</v>
      </c>
      <c r="C83" s="82">
        <v>125</v>
      </c>
      <c r="D83" s="82">
        <v>239</v>
      </c>
      <c r="E83" s="82">
        <v>117</v>
      </c>
      <c r="F83" s="82">
        <v>112</v>
      </c>
      <c r="G83" s="82">
        <v>64</v>
      </c>
      <c r="H83" s="82">
        <v>36</v>
      </c>
      <c r="I83" s="82">
        <v>0</v>
      </c>
      <c r="J83" s="85">
        <v>693</v>
      </c>
      <c r="K83" s="81">
        <v>1575</v>
      </c>
      <c r="L83" s="82">
        <v>172</v>
      </c>
      <c r="M83" s="82">
        <v>370</v>
      </c>
      <c r="N83" s="85">
        <v>253</v>
      </c>
      <c r="O83" s="81">
        <v>286</v>
      </c>
      <c r="P83" s="82">
        <v>262</v>
      </c>
      <c r="Q83" s="82">
        <v>232</v>
      </c>
      <c r="R83" s="82">
        <v>0</v>
      </c>
      <c r="S83" s="85">
        <v>1575</v>
      </c>
      <c r="T83" s="81">
        <v>2371</v>
      </c>
      <c r="U83" s="82">
        <v>97</v>
      </c>
      <c r="V83" s="82">
        <v>357</v>
      </c>
      <c r="W83" s="82">
        <v>301</v>
      </c>
      <c r="X83" s="82">
        <v>448</v>
      </c>
      <c r="Y83" s="82">
        <v>512</v>
      </c>
      <c r="Z83" s="82">
        <v>656</v>
      </c>
      <c r="AA83" s="82">
        <v>0</v>
      </c>
      <c r="AB83" s="85">
        <v>2371</v>
      </c>
    </row>
    <row r="84" spans="1:28" ht="12.75" customHeight="1">
      <c r="A84" s="37" t="s">
        <v>73</v>
      </c>
      <c r="B84" s="30">
        <v>52</v>
      </c>
      <c r="C84" s="31">
        <v>10</v>
      </c>
      <c r="D84" s="31">
        <v>16</v>
      </c>
      <c r="E84" s="31">
        <v>8</v>
      </c>
      <c r="F84" s="31">
        <v>7</v>
      </c>
      <c r="G84" s="31">
        <v>7</v>
      </c>
      <c r="H84" s="31">
        <v>4</v>
      </c>
      <c r="I84" s="31">
        <v>0</v>
      </c>
      <c r="J84" s="32">
        <v>52</v>
      </c>
      <c r="K84" s="30">
        <v>105</v>
      </c>
      <c r="L84" s="31">
        <v>13</v>
      </c>
      <c r="M84" s="31">
        <v>26</v>
      </c>
      <c r="N84" s="32">
        <v>12</v>
      </c>
      <c r="O84" s="30">
        <v>16</v>
      </c>
      <c r="P84" s="31">
        <v>13</v>
      </c>
      <c r="Q84" s="31">
        <v>25</v>
      </c>
      <c r="R84" s="31">
        <v>0</v>
      </c>
      <c r="S84" s="32">
        <v>105</v>
      </c>
      <c r="T84" s="30">
        <v>220</v>
      </c>
      <c r="U84" s="31">
        <v>16</v>
      </c>
      <c r="V84" s="31">
        <v>26</v>
      </c>
      <c r="W84" s="31">
        <v>18</v>
      </c>
      <c r="X84" s="31">
        <v>36</v>
      </c>
      <c r="Y84" s="31">
        <v>47</v>
      </c>
      <c r="Z84" s="31">
        <v>77</v>
      </c>
      <c r="AA84" s="31">
        <v>0</v>
      </c>
      <c r="AB84" s="32">
        <v>220</v>
      </c>
    </row>
    <row r="85" spans="1:28" ht="12.75" customHeight="1">
      <c r="A85" s="37" t="s">
        <v>74</v>
      </c>
      <c r="B85" s="30">
        <v>232</v>
      </c>
      <c r="C85" s="31">
        <v>31</v>
      </c>
      <c r="D85" s="31">
        <v>78</v>
      </c>
      <c r="E85" s="31">
        <v>48</v>
      </c>
      <c r="F85" s="31">
        <v>40</v>
      </c>
      <c r="G85" s="31">
        <v>24</v>
      </c>
      <c r="H85" s="31">
        <v>11</v>
      </c>
      <c r="I85" s="31">
        <v>0</v>
      </c>
      <c r="J85" s="32">
        <v>232</v>
      </c>
      <c r="K85" s="30">
        <v>520</v>
      </c>
      <c r="L85" s="31">
        <v>43</v>
      </c>
      <c r="M85" s="31">
        <v>118</v>
      </c>
      <c r="N85" s="32">
        <v>100</v>
      </c>
      <c r="O85" s="30">
        <v>104</v>
      </c>
      <c r="P85" s="31">
        <v>80</v>
      </c>
      <c r="Q85" s="31">
        <v>75</v>
      </c>
      <c r="R85" s="31">
        <v>0</v>
      </c>
      <c r="S85" s="32">
        <v>520</v>
      </c>
      <c r="T85" s="30">
        <v>655</v>
      </c>
      <c r="U85" s="31">
        <v>23</v>
      </c>
      <c r="V85" s="31">
        <v>108</v>
      </c>
      <c r="W85" s="31">
        <v>92</v>
      </c>
      <c r="X85" s="31">
        <v>122</v>
      </c>
      <c r="Y85" s="31">
        <v>137</v>
      </c>
      <c r="Z85" s="31">
        <v>173</v>
      </c>
      <c r="AA85" s="31">
        <v>0</v>
      </c>
      <c r="AB85" s="32">
        <v>655</v>
      </c>
    </row>
    <row r="86" spans="1:28" ht="12.75" customHeight="1">
      <c r="A86" s="37" t="s">
        <v>75</v>
      </c>
      <c r="B86" s="30">
        <v>231</v>
      </c>
      <c r="C86" s="31">
        <v>45</v>
      </c>
      <c r="D86" s="31">
        <v>85</v>
      </c>
      <c r="E86" s="31">
        <v>31</v>
      </c>
      <c r="F86" s="31">
        <v>35</v>
      </c>
      <c r="G86" s="31">
        <v>22</v>
      </c>
      <c r="H86" s="31">
        <v>13</v>
      </c>
      <c r="I86" s="31">
        <v>0</v>
      </c>
      <c r="J86" s="32">
        <v>231</v>
      </c>
      <c r="K86" s="30">
        <v>491</v>
      </c>
      <c r="L86" s="31">
        <v>64</v>
      </c>
      <c r="M86" s="31">
        <v>113</v>
      </c>
      <c r="N86" s="32">
        <v>73</v>
      </c>
      <c r="O86" s="30">
        <v>93</v>
      </c>
      <c r="P86" s="31">
        <v>76</v>
      </c>
      <c r="Q86" s="31">
        <v>72</v>
      </c>
      <c r="R86" s="31">
        <v>0</v>
      </c>
      <c r="S86" s="32">
        <v>491</v>
      </c>
      <c r="T86" s="30">
        <v>840</v>
      </c>
      <c r="U86" s="31">
        <v>32</v>
      </c>
      <c r="V86" s="31">
        <v>134</v>
      </c>
      <c r="W86" s="31">
        <v>106</v>
      </c>
      <c r="X86" s="31">
        <v>177</v>
      </c>
      <c r="Y86" s="31">
        <v>176</v>
      </c>
      <c r="Z86" s="31">
        <v>215</v>
      </c>
      <c r="AA86" s="31">
        <v>0</v>
      </c>
      <c r="AB86" s="32">
        <v>840</v>
      </c>
    </row>
    <row r="87" spans="1:28" ht="12.75" customHeight="1">
      <c r="A87" s="37" t="s">
        <v>76</v>
      </c>
      <c r="B87" s="30">
        <v>105</v>
      </c>
      <c r="C87" s="31">
        <v>24</v>
      </c>
      <c r="D87" s="31">
        <v>34</v>
      </c>
      <c r="E87" s="31">
        <v>16</v>
      </c>
      <c r="F87" s="31">
        <v>20</v>
      </c>
      <c r="G87" s="31">
        <v>6</v>
      </c>
      <c r="H87" s="31">
        <v>5</v>
      </c>
      <c r="I87" s="31">
        <v>0</v>
      </c>
      <c r="J87" s="32">
        <v>105</v>
      </c>
      <c r="K87" s="30">
        <v>256</v>
      </c>
      <c r="L87" s="31">
        <v>37</v>
      </c>
      <c r="M87" s="31">
        <v>59</v>
      </c>
      <c r="N87" s="32">
        <v>40</v>
      </c>
      <c r="O87" s="30">
        <v>41</v>
      </c>
      <c r="P87" s="31">
        <v>46</v>
      </c>
      <c r="Q87" s="31">
        <v>33</v>
      </c>
      <c r="R87" s="31">
        <v>0</v>
      </c>
      <c r="S87" s="32">
        <v>256</v>
      </c>
      <c r="T87" s="30">
        <v>330</v>
      </c>
      <c r="U87" s="31">
        <v>18</v>
      </c>
      <c r="V87" s="31">
        <v>44</v>
      </c>
      <c r="W87" s="31">
        <v>48</v>
      </c>
      <c r="X87" s="31">
        <v>57</v>
      </c>
      <c r="Y87" s="31">
        <v>68</v>
      </c>
      <c r="Z87" s="31">
        <v>95</v>
      </c>
      <c r="AA87" s="31">
        <v>0</v>
      </c>
      <c r="AB87" s="32">
        <v>330</v>
      </c>
    </row>
    <row r="88" spans="1:28" ht="12.75" customHeight="1">
      <c r="A88" s="38" t="s">
        <v>77</v>
      </c>
      <c r="B88" s="33">
        <v>73</v>
      </c>
      <c r="C88" s="34">
        <v>15</v>
      </c>
      <c r="D88" s="34">
        <v>26</v>
      </c>
      <c r="E88" s="34">
        <v>14</v>
      </c>
      <c r="F88" s="34">
        <v>10</v>
      </c>
      <c r="G88" s="34">
        <v>5</v>
      </c>
      <c r="H88" s="34">
        <v>3</v>
      </c>
      <c r="I88" s="34">
        <v>0</v>
      </c>
      <c r="J88" s="35">
        <v>73</v>
      </c>
      <c r="K88" s="33">
        <v>203</v>
      </c>
      <c r="L88" s="34">
        <v>15</v>
      </c>
      <c r="M88" s="34">
        <v>54</v>
      </c>
      <c r="N88" s="35">
        <v>28</v>
      </c>
      <c r="O88" s="33">
        <v>32</v>
      </c>
      <c r="P88" s="34">
        <v>47</v>
      </c>
      <c r="Q88" s="34">
        <v>27</v>
      </c>
      <c r="R88" s="34">
        <v>0</v>
      </c>
      <c r="S88" s="35">
        <v>203</v>
      </c>
      <c r="T88" s="33">
        <v>326</v>
      </c>
      <c r="U88" s="34">
        <v>8</v>
      </c>
      <c r="V88" s="34">
        <v>45</v>
      </c>
      <c r="W88" s="34">
        <v>37</v>
      </c>
      <c r="X88" s="34">
        <v>56</v>
      </c>
      <c r="Y88" s="34">
        <v>84</v>
      </c>
      <c r="Z88" s="34">
        <v>96</v>
      </c>
      <c r="AA88" s="34">
        <v>0</v>
      </c>
      <c r="AB88" s="35">
        <v>326</v>
      </c>
    </row>
    <row r="89" spans="1:28" ht="5.25" customHeight="1">
      <c r="A89" s="40" t="s">
        <v>91</v>
      </c>
      <c r="B89" s="17"/>
      <c r="C89" s="17"/>
      <c r="D89" s="17"/>
      <c r="E89" s="17"/>
      <c r="F89" s="17"/>
      <c r="G89" s="17"/>
      <c r="H89" s="17"/>
      <c r="I89" s="17"/>
      <c r="J89" s="17"/>
      <c r="K89" s="17"/>
      <c r="L89" s="17"/>
      <c r="M89" s="17"/>
      <c r="N89" s="24"/>
      <c r="O89" s="24"/>
      <c r="P89" s="17"/>
      <c r="Q89" s="17"/>
      <c r="R89" s="17"/>
      <c r="S89" s="17"/>
      <c r="T89" s="17"/>
      <c r="U89" s="17"/>
      <c r="V89" s="17"/>
      <c r="W89" s="17"/>
      <c r="X89" s="17"/>
      <c r="Y89" s="17"/>
      <c r="Z89" s="17"/>
      <c r="AA89" s="17"/>
      <c r="AB89" s="17"/>
    </row>
    <row r="90" spans="1:28" ht="12.75" customHeight="1">
      <c r="A90" s="41" t="s">
        <v>0</v>
      </c>
      <c r="B90" s="27">
        <v>1011</v>
      </c>
      <c r="C90" s="28">
        <v>192</v>
      </c>
      <c r="D90" s="28">
        <v>290</v>
      </c>
      <c r="E90" s="28">
        <v>187</v>
      </c>
      <c r="F90" s="28">
        <v>165</v>
      </c>
      <c r="G90" s="28">
        <v>111</v>
      </c>
      <c r="H90" s="28">
        <v>66</v>
      </c>
      <c r="I90" s="28">
        <v>46</v>
      </c>
      <c r="J90" s="29">
        <v>965</v>
      </c>
      <c r="K90" s="27">
        <v>1972</v>
      </c>
      <c r="L90" s="28">
        <v>260</v>
      </c>
      <c r="M90" s="28">
        <v>416</v>
      </c>
      <c r="N90" s="29">
        <v>337</v>
      </c>
      <c r="O90" s="27">
        <v>377</v>
      </c>
      <c r="P90" s="28">
        <v>348</v>
      </c>
      <c r="Q90" s="28">
        <v>234</v>
      </c>
      <c r="R90" s="28">
        <v>155</v>
      </c>
      <c r="S90" s="29">
        <v>1817</v>
      </c>
      <c r="T90" s="27">
        <v>1841</v>
      </c>
      <c r="U90" s="28">
        <v>84</v>
      </c>
      <c r="V90" s="28">
        <v>303</v>
      </c>
      <c r="W90" s="28">
        <v>289</v>
      </c>
      <c r="X90" s="28">
        <v>370</v>
      </c>
      <c r="Y90" s="28">
        <v>388</v>
      </c>
      <c r="Z90" s="28">
        <v>407</v>
      </c>
      <c r="AA90" s="28">
        <v>371</v>
      </c>
      <c r="AB90" s="29">
        <v>1470</v>
      </c>
    </row>
    <row r="91" spans="1:28" ht="12.75" customHeight="1">
      <c r="A91" s="42" t="s">
        <v>1</v>
      </c>
      <c r="B91" s="30">
        <v>3242</v>
      </c>
      <c r="C91" s="31">
        <v>554</v>
      </c>
      <c r="D91" s="31">
        <v>778</v>
      </c>
      <c r="E91" s="31">
        <v>468</v>
      </c>
      <c r="F91" s="31">
        <v>571</v>
      </c>
      <c r="G91" s="31">
        <v>486</v>
      </c>
      <c r="H91" s="31">
        <v>385</v>
      </c>
      <c r="I91" s="31">
        <v>1217</v>
      </c>
      <c r="J91" s="32">
        <v>2025</v>
      </c>
      <c r="K91" s="30">
        <v>8373</v>
      </c>
      <c r="L91" s="31">
        <v>823</v>
      </c>
      <c r="M91" s="31">
        <v>1695</v>
      </c>
      <c r="N91" s="32">
        <v>1309</v>
      </c>
      <c r="O91" s="30">
        <v>1610</v>
      </c>
      <c r="P91" s="31">
        <v>1446</v>
      </c>
      <c r="Q91" s="31">
        <v>1490</v>
      </c>
      <c r="R91" s="31">
        <v>4669</v>
      </c>
      <c r="S91" s="32">
        <v>3704</v>
      </c>
      <c r="T91" s="30">
        <v>10053</v>
      </c>
      <c r="U91" s="31">
        <v>373</v>
      </c>
      <c r="V91" s="31">
        <v>1359</v>
      </c>
      <c r="W91" s="31">
        <v>1257</v>
      </c>
      <c r="X91" s="31">
        <v>1870</v>
      </c>
      <c r="Y91" s="31">
        <v>2202</v>
      </c>
      <c r="Z91" s="31">
        <v>2992</v>
      </c>
      <c r="AA91" s="31">
        <v>7037</v>
      </c>
      <c r="AB91" s="32">
        <v>3016</v>
      </c>
    </row>
    <row r="92" spans="1:28" ht="12.75" customHeight="1">
      <c r="A92" s="42" t="s">
        <v>2</v>
      </c>
      <c r="B92" s="30">
        <v>2641</v>
      </c>
      <c r="C92" s="31">
        <v>506</v>
      </c>
      <c r="D92" s="31">
        <v>854</v>
      </c>
      <c r="E92" s="31">
        <v>454</v>
      </c>
      <c r="F92" s="31">
        <v>415</v>
      </c>
      <c r="G92" s="31">
        <v>264</v>
      </c>
      <c r="H92" s="31">
        <v>148</v>
      </c>
      <c r="I92" s="31">
        <v>0</v>
      </c>
      <c r="J92" s="32">
        <v>2641</v>
      </c>
      <c r="K92" s="30">
        <v>6544</v>
      </c>
      <c r="L92" s="31">
        <v>817</v>
      </c>
      <c r="M92" s="31">
        <v>1613</v>
      </c>
      <c r="N92" s="32">
        <v>1224</v>
      </c>
      <c r="O92" s="30">
        <v>1052</v>
      </c>
      <c r="P92" s="31">
        <v>1015</v>
      </c>
      <c r="Q92" s="31">
        <v>823</v>
      </c>
      <c r="R92" s="31">
        <v>0</v>
      </c>
      <c r="S92" s="32">
        <v>6544</v>
      </c>
      <c r="T92" s="30">
        <v>5454</v>
      </c>
      <c r="U92" s="31">
        <v>324</v>
      </c>
      <c r="V92" s="31">
        <v>1044</v>
      </c>
      <c r="W92" s="31">
        <v>944</v>
      </c>
      <c r="X92" s="31">
        <v>1075</v>
      </c>
      <c r="Y92" s="31">
        <v>1077</v>
      </c>
      <c r="Z92" s="31">
        <v>990</v>
      </c>
      <c r="AA92" s="31">
        <v>0</v>
      </c>
      <c r="AB92" s="32">
        <v>5454</v>
      </c>
    </row>
    <row r="93" spans="1:28" ht="12.75" customHeight="1">
      <c r="A93" s="42" t="s">
        <v>3</v>
      </c>
      <c r="B93" s="30">
        <v>12327</v>
      </c>
      <c r="C93" s="31">
        <v>2590</v>
      </c>
      <c r="D93" s="31">
        <v>3697</v>
      </c>
      <c r="E93" s="31">
        <v>2292</v>
      </c>
      <c r="F93" s="31">
        <v>1821</v>
      </c>
      <c r="G93" s="31">
        <v>1240</v>
      </c>
      <c r="H93" s="31">
        <v>687</v>
      </c>
      <c r="I93" s="31">
        <v>1815</v>
      </c>
      <c r="J93" s="32">
        <v>10512</v>
      </c>
      <c r="K93" s="30">
        <v>15243</v>
      </c>
      <c r="L93" s="31">
        <v>1839</v>
      </c>
      <c r="M93" s="31">
        <v>3237</v>
      </c>
      <c r="N93" s="32">
        <v>2841</v>
      </c>
      <c r="O93" s="30">
        <v>2801</v>
      </c>
      <c r="P93" s="31">
        <v>2472</v>
      </c>
      <c r="Q93" s="31">
        <v>2053</v>
      </c>
      <c r="R93" s="31">
        <v>1746</v>
      </c>
      <c r="S93" s="32">
        <v>13497</v>
      </c>
      <c r="T93" s="30">
        <v>11817</v>
      </c>
      <c r="U93" s="31">
        <v>653</v>
      </c>
      <c r="V93" s="31">
        <v>1779</v>
      </c>
      <c r="W93" s="31">
        <v>1992</v>
      </c>
      <c r="X93" s="31">
        <v>2357</v>
      </c>
      <c r="Y93" s="31">
        <v>2449</v>
      </c>
      <c r="Z93" s="31">
        <v>2587</v>
      </c>
      <c r="AA93" s="31">
        <v>853</v>
      </c>
      <c r="AB93" s="32">
        <v>10964</v>
      </c>
    </row>
    <row r="94" spans="1:28" ht="12.75" customHeight="1">
      <c r="A94" s="42" t="s">
        <v>4</v>
      </c>
      <c r="B94" s="30">
        <v>4788</v>
      </c>
      <c r="C94" s="31">
        <v>869</v>
      </c>
      <c r="D94" s="31">
        <v>1292</v>
      </c>
      <c r="E94" s="31">
        <v>746</v>
      </c>
      <c r="F94" s="31">
        <v>793</v>
      </c>
      <c r="G94" s="31">
        <v>607</v>
      </c>
      <c r="H94" s="31">
        <v>481</v>
      </c>
      <c r="I94" s="31">
        <v>8</v>
      </c>
      <c r="J94" s="32">
        <v>4780</v>
      </c>
      <c r="K94" s="30">
        <v>8642</v>
      </c>
      <c r="L94" s="31">
        <v>986</v>
      </c>
      <c r="M94" s="31">
        <v>1763</v>
      </c>
      <c r="N94" s="32">
        <v>1357</v>
      </c>
      <c r="O94" s="30">
        <v>1564</v>
      </c>
      <c r="P94" s="31">
        <v>1511</v>
      </c>
      <c r="Q94" s="31">
        <v>1461</v>
      </c>
      <c r="R94" s="31">
        <v>34</v>
      </c>
      <c r="S94" s="32">
        <v>8608</v>
      </c>
      <c r="T94" s="30">
        <v>10088</v>
      </c>
      <c r="U94" s="31">
        <v>446</v>
      </c>
      <c r="V94" s="31">
        <v>1307</v>
      </c>
      <c r="W94" s="31">
        <v>1268</v>
      </c>
      <c r="X94" s="31">
        <v>1972</v>
      </c>
      <c r="Y94" s="31">
        <v>2331</v>
      </c>
      <c r="Z94" s="31">
        <v>2764</v>
      </c>
      <c r="AA94" s="31">
        <v>27</v>
      </c>
      <c r="AB94" s="32">
        <v>10061</v>
      </c>
    </row>
    <row r="95" spans="1:28" ht="12.75" customHeight="1">
      <c r="A95" s="43" t="s">
        <v>5</v>
      </c>
      <c r="B95" s="33">
        <v>2546</v>
      </c>
      <c r="C95" s="34">
        <v>481</v>
      </c>
      <c r="D95" s="34">
        <v>830</v>
      </c>
      <c r="E95" s="34">
        <v>409</v>
      </c>
      <c r="F95" s="34">
        <v>399</v>
      </c>
      <c r="G95" s="34">
        <v>275</v>
      </c>
      <c r="H95" s="34">
        <v>152</v>
      </c>
      <c r="I95" s="34">
        <v>35</v>
      </c>
      <c r="J95" s="35">
        <v>2511</v>
      </c>
      <c r="K95" s="33">
        <v>5470</v>
      </c>
      <c r="L95" s="34">
        <v>551</v>
      </c>
      <c r="M95" s="34">
        <v>1164</v>
      </c>
      <c r="N95" s="35">
        <v>876</v>
      </c>
      <c r="O95" s="33">
        <v>963</v>
      </c>
      <c r="P95" s="34">
        <v>1024</v>
      </c>
      <c r="Q95" s="34">
        <v>892</v>
      </c>
      <c r="R95" s="34">
        <v>102</v>
      </c>
      <c r="S95" s="35">
        <v>5368</v>
      </c>
      <c r="T95" s="33">
        <v>6212</v>
      </c>
      <c r="U95" s="34">
        <v>253</v>
      </c>
      <c r="V95" s="34">
        <v>783</v>
      </c>
      <c r="W95" s="34">
        <v>738</v>
      </c>
      <c r="X95" s="34">
        <v>1164</v>
      </c>
      <c r="Y95" s="34">
        <v>1441</v>
      </c>
      <c r="Z95" s="34">
        <v>1833</v>
      </c>
      <c r="AA95" s="34">
        <v>86</v>
      </c>
      <c r="AB95" s="35">
        <v>6126</v>
      </c>
    </row>
  </sheetData>
  <mergeCells count="37">
    <mergeCell ref="Z4:Z5"/>
    <mergeCell ref="AA4:AA5"/>
    <mergeCell ref="AB4:AB5"/>
    <mergeCell ref="K3:N3"/>
    <mergeCell ref="O3:Q3"/>
    <mergeCell ref="V4:V5"/>
    <mergeCell ref="W4:W5"/>
    <mergeCell ref="X4:X5"/>
    <mergeCell ref="Y4:Y5"/>
    <mergeCell ref="N4:N5"/>
    <mergeCell ref="AA1:AB1"/>
    <mergeCell ref="T3:Z3"/>
    <mergeCell ref="AA3:AB3"/>
    <mergeCell ref="B4:B5"/>
    <mergeCell ref="C4:C5"/>
    <mergeCell ref="D4:D5"/>
    <mergeCell ref="E4:E5"/>
    <mergeCell ref="F4:F5"/>
    <mergeCell ref="G4:G5"/>
    <mergeCell ref="H4:H5"/>
    <mergeCell ref="R1:S1"/>
    <mergeCell ref="R4:R5"/>
    <mergeCell ref="S4:S5"/>
    <mergeCell ref="I3:J3"/>
    <mergeCell ref="R3:S3"/>
    <mergeCell ref="I4:I5"/>
    <mergeCell ref="O4:O5"/>
    <mergeCell ref="P4:P5"/>
    <mergeCell ref="Q4:Q5"/>
    <mergeCell ref="J4:J5"/>
    <mergeCell ref="T4:T5"/>
    <mergeCell ref="U4:U5"/>
    <mergeCell ref="A3:A5"/>
    <mergeCell ref="B3:H3"/>
    <mergeCell ref="K4:K5"/>
    <mergeCell ref="L4:L5"/>
    <mergeCell ref="M4:M5"/>
  </mergeCells>
  <printOptions horizontalCentered="1"/>
  <pageMargins left="0.7874015748031497" right="0.7874015748031497" top="0.5905511811023623" bottom="0.5905511811023623" header="0" footer="0"/>
  <pageSetup blackAndWhite="1" fitToWidth="0" fitToHeight="1" horizontalDpi="300" verticalDpi="300" orientation="portrait" paperSize="9" scale="65" r:id="rId1"/>
  <colBreaks count="1" manualBreakCount="1">
    <brk id="14" max="84" man="1"/>
  </colBreaks>
</worksheet>
</file>

<file path=xl/worksheets/sheet3.xml><?xml version="1.0" encoding="utf-8"?>
<worksheet xmlns="http://schemas.openxmlformats.org/spreadsheetml/2006/main" xmlns:r="http://schemas.openxmlformats.org/officeDocument/2006/relationships">
  <sheetPr codeName="Sheet6">
    <pageSetUpPr fitToPage="1"/>
  </sheetPr>
  <dimension ref="A1:O93"/>
  <sheetViews>
    <sheetView zoomScaleSheetLayoutView="75" workbookViewId="0" topLeftCell="A1">
      <selection activeCell="E19" sqref="E19"/>
    </sheetView>
  </sheetViews>
  <sheetFormatPr defaultColWidth="9.00390625" defaultRowHeight="22.5" customHeight="1"/>
  <cols>
    <col min="1" max="1" width="11.75390625" style="6" customWidth="1"/>
    <col min="2" max="8" width="16.625" style="8" customWidth="1"/>
    <col min="9" max="15" width="18.25390625" style="8" customWidth="1"/>
    <col min="16" max="16384" width="11.625" style="0" customWidth="1"/>
  </cols>
  <sheetData>
    <row r="1" spans="1:15" ht="27" customHeight="1">
      <c r="A1" s="91" t="s">
        <v>167</v>
      </c>
      <c r="B1" s="14"/>
      <c r="C1" s="14"/>
      <c r="D1" s="14"/>
      <c r="E1" s="14"/>
      <c r="F1" s="14"/>
      <c r="G1" s="14"/>
      <c r="H1" s="14"/>
      <c r="I1" s="14"/>
      <c r="J1" s="14"/>
      <c r="K1" s="14"/>
      <c r="L1" s="14"/>
      <c r="M1" s="14"/>
      <c r="N1" s="105" t="s">
        <v>175</v>
      </c>
      <c r="O1" s="105"/>
    </row>
    <row r="2" spans="1:15" ht="18.75" customHeight="1">
      <c r="A2" s="106" t="s">
        <v>7</v>
      </c>
      <c r="B2" s="107" t="s">
        <v>144</v>
      </c>
      <c r="C2" s="108"/>
      <c r="D2" s="108"/>
      <c r="E2" s="108"/>
      <c r="F2" s="108"/>
      <c r="G2" s="108"/>
      <c r="H2" s="109"/>
      <c r="I2" s="107" t="s">
        <v>145</v>
      </c>
      <c r="J2" s="108"/>
      <c r="K2" s="108"/>
      <c r="L2" s="108"/>
      <c r="M2" s="108"/>
      <c r="N2" s="108"/>
      <c r="O2" s="109"/>
    </row>
    <row r="3" spans="1:15" ht="17.25" customHeight="1">
      <c r="A3" s="93"/>
      <c r="B3" s="46" t="s">
        <v>6</v>
      </c>
      <c r="C3" s="46" t="s">
        <v>79</v>
      </c>
      <c r="D3" s="46" t="s">
        <v>80</v>
      </c>
      <c r="E3" s="46" t="s">
        <v>140</v>
      </c>
      <c r="F3" s="46" t="s">
        <v>141</v>
      </c>
      <c r="G3" s="46" t="s">
        <v>142</v>
      </c>
      <c r="H3" s="46" t="s">
        <v>143</v>
      </c>
      <c r="I3" s="46" t="s">
        <v>6</v>
      </c>
      <c r="J3" s="46" t="s">
        <v>79</v>
      </c>
      <c r="K3" s="46" t="s">
        <v>80</v>
      </c>
      <c r="L3" s="46" t="s">
        <v>140</v>
      </c>
      <c r="M3" s="46" t="s">
        <v>141</v>
      </c>
      <c r="N3" s="46" t="s">
        <v>142</v>
      </c>
      <c r="O3" s="46" t="s">
        <v>143</v>
      </c>
    </row>
    <row r="4" spans="1:15" ht="15.75" customHeight="1">
      <c r="A4" s="36" t="s">
        <v>8</v>
      </c>
      <c r="B4" s="27">
        <v>27704</v>
      </c>
      <c r="C4" s="28">
        <v>2317</v>
      </c>
      <c r="D4" s="28">
        <v>5158</v>
      </c>
      <c r="E4" s="28">
        <v>4172</v>
      </c>
      <c r="F4" s="28">
        <v>4846</v>
      </c>
      <c r="G4" s="28">
        <v>5162</v>
      </c>
      <c r="H4" s="29">
        <v>6049</v>
      </c>
      <c r="I4" s="27">
        <v>11670</v>
      </c>
      <c r="J4" s="28">
        <v>862</v>
      </c>
      <c r="K4" s="28">
        <v>1955</v>
      </c>
      <c r="L4" s="28">
        <v>2123</v>
      </c>
      <c r="M4" s="28">
        <v>2543</v>
      </c>
      <c r="N4" s="28">
        <v>2265</v>
      </c>
      <c r="O4" s="29">
        <v>1922</v>
      </c>
    </row>
    <row r="5" spans="1:15" ht="12.75" customHeight="1">
      <c r="A5" s="37" t="s">
        <v>9</v>
      </c>
      <c r="B5" s="30">
        <v>17094</v>
      </c>
      <c r="C5" s="31">
        <v>1376</v>
      </c>
      <c r="D5" s="31">
        <v>3082</v>
      </c>
      <c r="E5" s="31">
        <v>2493</v>
      </c>
      <c r="F5" s="31">
        <v>2852</v>
      </c>
      <c r="G5" s="31">
        <v>3233</v>
      </c>
      <c r="H5" s="32">
        <v>4058</v>
      </c>
      <c r="I5" s="30">
        <v>6015</v>
      </c>
      <c r="J5" s="31">
        <v>440</v>
      </c>
      <c r="K5" s="31">
        <v>1085</v>
      </c>
      <c r="L5" s="31">
        <v>1242</v>
      </c>
      <c r="M5" s="31">
        <v>1349</v>
      </c>
      <c r="N5" s="31">
        <v>1119</v>
      </c>
      <c r="O5" s="32">
        <v>780</v>
      </c>
    </row>
    <row r="6" spans="1:15" ht="12.75" customHeight="1">
      <c r="A6" s="38" t="s">
        <v>10</v>
      </c>
      <c r="B6" s="33">
        <v>10610</v>
      </c>
      <c r="C6" s="34">
        <v>941</v>
      </c>
      <c r="D6" s="34">
        <v>2076</v>
      </c>
      <c r="E6" s="34">
        <v>1679</v>
      </c>
      <c r="F6" s="34">
        <v>1994</v>
      </c>
      <c r="G6" s="34">
        <v>1929</v>
      </c>
      <c r="H6" s="35">
        <v>1991</v>
      </c>
      <c r="I6" s="33">
        <v>5655</v>
      </c>
      <c r="J6" s="34">
        <v>422</v>
      </c>
      <c r="K6" s="34">
        <v>870</v>
      </c>
      <c r="L6" s="34">
        <v>881</v>
      </c>
      <c r="M6" s="34">
        <v>1194</v>
      </c>
      <c r="N6" s="34">
        <v>1146</v>
      </c>
      <c r="O6" s="35">
        <v>1142</v>
      </c>
    </row>
    <row r="7" spans="1:15" ht="12.75" customHeight="1">
      <c r="A7" s="37" t="s">
        <v>11</v>
      </c>
      <c r="B7" s="30">
        <v>0</v>
      </c>
      <c r="C7" s="31">
        <v>0</v>
      </c>
      <c r="D7" s="31">
        <v>0</v>
      </c>
      <c r="E7" s="31">
        <v>0</v>
      </c>
      <c r="F7" s="31">
        <v>0</v>
      </c>
      <c r="G7" s="31">
        <v>0</v>
      </c>
      <c r="H7" s="32">
        <v>0</v>
      </c>
      <c r="I7" s="30">
        <v>0</v>
      </c>
      <c r="J7" s="31">
        <v>0</v>
      </c>
      <c r="K7" s="31">
        <v>0</v>
      </c>
      <c r="L7" s="31">
        <v>0</v>
      </c>
      <c r="M7" s="31">
        <v>0</v>
      </c>
      <c r="N7" s="31">
        <v>0</v>
      </c>
      <c r="O7" s="32">
        <v>0</v>
      </c>
    </row>
    <row r="8" spans="1:15" ht="12.75" customHeight="1">
      <c r="A8" s="37" t="s">
        <v>12</v>
      </c>
      <c r="B8" s="30">
        <v>0</v>
      </c>
      <c r="C8" s="31">
        <v>0</v>
      </c>
      <c r="D8" s="31">
        <v>0</v>
      </c>
      <c r="E8" s="31">
        <v>0</v>
      </c>
      <c r="F8" s="31">
        <v>0</v>
      </c>
      <c r="G8" s="31">
        <v>0</v>
      </c>
      <c r="H8" s="32">
        <v>0</v>
      </c>
      <c r="I8" s="30">
        <v>0</v>
      </c>
      <c r="J8" s="31">
        <v>0</v>
      </c>
      <c r="K8" s="31">
        <v>0</v>
      </c>
      <c r="L8" s="31">
        <v>0</v>
      </c>
      <c r="M8" s="31">
        <v>0</v>
      </c>
      <c r="N8" s="31">
        <v>0</v>
      </c>
      <c r="O8" s="32">
        <v>0</v>
      </c>
    </row>
    <row r="9" spans="1:15" ht="12.75" customHeight="1">
      <c r="A9" s="37" t="s">
        <v>13</v>
      </c>
      <c r="B9" s="30">
        <v>2000</v>
      </c>
      <c r="C9" s="31">
        <v>180</v>
      </c>
      <c r="D9" s="31">
        <v>400</v>
      </c>
      <c r="E9" s="31">
        <v>350</v>
      </c>
      <c r="F9" s="31">
        <v>400</v>
      </c>
      <c r="G9" s="31">
        <v>420</v>
      </c>
      <c r="H9" s="32">
        <v>250</v>
      </c>
      <c r="I9" s="30">
        <v>2000</v>
      </c>
      <c r="J9" s="31">
        <v>180</v>
      </c>
      <c r="K9" s="31">
        <v>400</v>
      </c>
      <c r="L9" s="31">
        <v>350</v>
      </c>
      <c r="M9" s="31">
        <v>400</v>
      </c>
      <c r="N9" s="31">
        <v>420</v>
      </c>
      <c r="O9" s="32">
        <v>250</v>
      </c>
    </row>
    <row r="10" spans="1:15" ht="12.75" customHeight="1">
      <c r="A10" s="37" t="s">
        <v>14</v>
      </c>
      <c r="B10" s="30">
        <v>1895</v>
      </c>
      <c r="C10" s="31">
        <v>433</v>
      </c>
      <c r="D10" s="31">
        <v>620</v>
      </c>
      <c r="E10" s="31">
        <v>464</v>
      </c>
      <c r="F10" s="31">
        <v>181</v>
      </c>
      <c r="G10" s="31">
        <v>112</v>
      </c>
      <c r="H10" s="32">
        <v>85</v>
      </c>
      <c r="I10" s="30">
        <v>1127</v>
      </c>
      <c r="J10" s="31">
        <v>99</v>
      </c>
      <c r="K10" s="31">
        <v>207</v>
      </c>
      <c r="L10" s="31">
        <v>348</v>
      </c>
      <c r="M10" s="31">
        <v>264</v>
      </c>
      <c r="N10" s="31">
        <v>119</v>
      </c>
      <c r="O10" s="32">
        <v>90</v>
      </c>
    </row>
    <row r="11" spans="1:15" ht="12.75" customHeight="1">
      <c r="A11" s="37" t="s">
        <v>15</v>
      </c>
      <c r="B11" s="30">
        <v>12201</v>
      </c>
      <c r="C11" s="31">
        <v>701</v>
      </c>
      <c r="D11" s="31">
        <v>1861</v>
      </c>
      <c r="E11" s="31">
        <v>1470</v>
      </c>
      <c r="F11" s="31">
        <v>2043</v>
      </c>
      <c r="G11" s="31">
        <v>2528</v>
      </c>
      <c r="H11" s="32">
        <v>3598</v>
      </c>
      <c r="I11" s="30">
        <v>313</v>
      </c>
      <c r="J11" s="31">
        <v>7</v>
      </c>
      <c r="K11" s="31">
        <v>55</v>
      </c>
      <c r="L11" s="31">
        <v>78</v>
      </c>
      <c r="M11" s="31">
        <v>118</v>
      </c>
      <c r="N11" s="31">
        <v>46</v>
      </c>
      <c r="O11" s="32">
        <v>9</v>
      </c>
    </row>
    <row r="12" spans="1:15" ht="12.75" customHeight="1">
      <c r="A12" s="37" t="s">
        <v>16</v>
      </c>
      <c r="B12" s="30">
        <v>0</v>
      </c>
      <c r="C12" s="31">
        <v>0</v>
      </c>
      <c r="D12" s="31">
        <v>0</v>
      </c>
      <c r="E12" s="31">
        <v>0</v>
      </c>
      <c r="F12" s="31">
        <v>0</v>
      </c>
      <c r="G12" s="31">
        <v>0</v>
      </c>
      <c r="H12" s="32">
        <v>0</v>
      </c>
      <c r="I12" s="30">
        <v>0</v>
      </c>
      <c r="J12" s="31">
        <v>0</v>
      </c>
      <c r="K12" s="31">
        <v>0</v>
      </c>
      <c r="L12" s="31">
        <v>0</v>
      </c>
      <c r="M12" s="31">
        <v>0</v>
      </c>
      <c r="N12" s="31">
        <v>0</v>
      </c>
      <c r="O12" s="32">
        <v>0</v>
      </c>
    </row>
    <row r="13" spans="1:15" ht="12.75" customHeight="1">
      <c r="A13" s="37" t="s">
        <v>17</v>
      </c>
      <c r="B13" s="30">
        <v>0</v>
      </c>
      <c r="C13" s="31">
        <v>0</v>
      </c>
      <c r="D13" s="31">
        <v>0</v>
      </c>
      <c r="E13" s="31">
        <v>0</v>
      </c>
      <c r="F13" s="31">
        <v>0</v>
      </c>
      <c r="G13" s="31">
        <v>0</v>
      </c>
      <c r="H13" s="32">
        <v>0</v>
      </c>
      <c r="I13" s="30">
        <v>0</v>
      </c>
      <c r="J13" s="31">
        <v>0</v>
      </c>
      <c r="K13" s="31">
        <v>0</v>
      </c>
      <c r="L13" s="31">
        <v>0</v>
      </c>
      <c r="M13" s="31">
        <v>0</v>
      </c>
      <c r="N13" s="31">
        <v>0</v>
      </c>
      <c r="O13" s="32">
        <v>0</v>
      </c>
    </row>
    <row r="14" spans="1:15" ht="12.75" customHeight="1">
      <c r="A14" s="37" t="s">
        <v>18</v>
      </c>
      <c r="B14" s="30">
        <v>24</v>
      </c>
      <c r="C14" s="31">
        <v>0</v>
      </c>
      <c r="D14" s="31">
        <v>6</v>
      </c>
      <c r="E14" s="31">
        <v>9</v>
      </c>
      <c r="F14" s="31">
        <v>3</v>
      </c>
      <c r="G14" s="31">
        <v>5</v>
      </c>
      <c r="H14" s="32">
        <v>1</v>
      </c>
      <c r="I14" s="30">
        <v>0</v>
      </c>
      <c r="J14" s="31">
        <v>0</v>
      </c>
      <c r="K14" s="31">
        <v>0</v>
      </c>
      <c r="L14" s="31">
        <v>0</v>
      </c>
      <c r="M14" s="31">
        <v>0</v>
      </c>
      <c r="N14" s="31">
        <v>0</v>
      </c>
      <c r="O14" s="32">
        <v>0</v>
      </c>
    </row>
    <row r="15" spans="1:15" ht="12.75" customHeight="1">
      <c r="A15" s="37" t="s">
        <v>19</v>
      </c>
      <c r="B15" s="30">
        <v>0</v>
      </c>
      <c r="C15" s="31">
        <v>0</v>
      </c>
      <c r="D15" s="31">
        <v>0</v>
      </c>
      <c r="E15" s="31">
        <v>0</v>
      </c>
      <c r="F15" s="31">
        <v>0</v>
      </c>
      <c r="G15" s="31">
        <v>0</v>
      </c>
      <c r="H15" s="32">
        <v>0</v>
      </c>
      <c r="I15" s="30">
        <v>0</v>
      </c>
      <c r="J15" s="31">
        <v>0</v>
      </c>
      <c r="K15" s="31">
        <v>0</v>
      </c>
      <c r="L15" s="31">
        <v>0</v>
      </c>
      <c r="M15" s="31">
        <v>0</v>
      </c>
      <c r="N15" s="31">
        <v>0</v>
      </c>
      <c r="O15" s="32">
        <v>0</v>
      </c>
    </row>
    <row r="16" spans="1:15" ht="12.75" customHeight="1">
      <c r="A16" s="37" t="s">
        <v>20</v>
      </c>
      <c r="B16" s="30">
        <v>871</v>
      </c>
      <c r="C16" s="31">
        <v>60</v>
      </c>
      <c r="D16" s="31">
        <v>181</v>
      </c>
      <c r="E16" s="31">
        <v>179</v>
      </c>
      <c r="F16" s="31">
        <v>195</v>
      </c>
      <c r="G16" s="31">
        <v>146</v>
      </c>
      <c r="H16" s="32">
        <v>110</v>
      </c>
      <c r="I16" s="30">
        <v>0</v>
      </c>
      <c r="J16" s="31">
        <v>0</v>
      </c>
      <c r="K16" s="31">
        <v>0</v>
      </c>
      <c r="L16" s="31">
        <v>0</v>
      </c>
      <c r="M16" s="31">
        <v>0</v>
      </c>
      <c r="N16" s="31">
        <v>0</v>
      </c>
      <c r="O16" s="32">
        <v>0</v>
      </c>
    </row>
    <row r="17" spans="1:15" ht="12.75" customHeight="1">
      <c r="A17" s="37" t="s">
        <v>21</v>
      </c>
      <c r="B17" s="30">
        <v>103</v>
      </c>
      <c r="C17" s="31">
        <v>2</v>
      </c>
      <c r="D17" s="31">
        <v>14</v>
      </c>
      <c r="E17" s="31">
        <v>21</v>
      </c>
      <c r="F17" s="31">
        <v>30</v>
      </c>
      <c r="G17" s="31">
        <v>22</v>
      </c>
      <c r="H17" s="32">
        <v>14</v>
      </c>
      <c r="I17" s="30">
        <v>1119</v>
      </c>
      <c r="J17" s="31">
        <v>59</v>
      </c>
      <c r="K17" s="31">
        <v>165</v>
      </c>
      <c r="L17" s="31">
        <v>224</v>
      </c>
      <c r="M17" s="31">
        <v>233</v>
      </c>
      <c r="N17" s="31">
        <v>228</v>
      </c>
      <c r="O17" s="32">
        <v>210</v>
      </c>
    </row>
    <row r="18" spans="1:15" ht="12.75" customHeight="1">
      <c r="A18" s="37" t="s">
        <v>22</v>
      </c>
      <c r="B18" s="30">
        <v>0</v>
      </c>
      <c r="C18" s="31">
        <v>0</v>
      </c>
      <c r="D18" s="31">
        <v>0</v>
      </c>
      <c r="E18" s="31">
        <v>0</v>
      </c>
      <c r="F18" s="31">
        <v>0</v>
      </c>
      <c r="G18" s="31">
        <v>0</v>
      </c>
      <c r="H18" s="32">
        <v>0</v>
      </c>
      <c r="I18" s="30">
        <v>1456</v>
      </c>
      <c r="J18" s="31">
        <v>95</v>
      </c>
      <c r="K18" s="31">
        <v>258</v>
      </c>
      <c r="L18" s="31">
        <v>242</v>
      </c>
      <c r="M18" s="31">
        <v>334</v>
      </c>
      <c r="N18" s="31">
        <v>306</v>
      </c>
      <c r="O18" s="32">
        <v>221</v>
      </c>
    </row>
    <row r="19" spans="1:15" ht="12.75" customHeight="1">
      <c r="A19" s="39" t="s">
        <v>161</v>
      </c>
      <c r="B19" s="81">
        <v>12</v>
      </c>
      <c r="C19" s="82">
        <v>0</v>
      </c>
      <c r="D19" s="82">
        <v>1</v>
      </c>
      <c r="E19" s="82">
        <v>0</v>
      </c>
      <c r="F19" s="82">
        <v>5</v>
      </c>
      <c r="G19" s="82">
        <v>5</v>
      </c>
      <c r="H19" s="85">
        <v>1</v>
      </c>
      <c r="I19" s="81">
        <v>0</v>
      </c>
      <c r="J19" s="82">
        <v>0</v>
      </c>
      <c r="K19" s="82">
        <v>0</v>
      </c>
      <c r="L19" s="82">
        <v>0</v>
      </c>
      <c r="M19" s="82">
        <v>0</v>
      </c>
      <c r="N19" s="82">
        <v>0</v>
      </c>
      <c r="O19" s="85">
        <v>0</v>
      </c>
    </row>
    <row r="20" spans="1:15" ht="12.75" customHeight="1">
      <c r="A20" s="37" t="s">
        <v>23</v>
      </c>
      <c r="B20" s="30">
        <v>0</v>
      </c>
      <c r="C20" s="31">
        <v>0</v>
      </c>
      <c r="D20" s="31">
        <v>0</v>
      </c>
      <c r="E20" s="31">
        <v>0</v>
      </c>
      <c r="F20" s="31">
        <v>0</v>
      </c>
      <c r="G20" s="31">
        <v>0</v>
      </c>
      <c r="H20" s="32">
        <v>0</v>
      </c>
      <c r="I20" s="30">
        <v>0</v>
      </c>
      <c r="J20" s="31">
        <v>0</v>
      </c>
      <c r="K20" s="31">
        <v>0</v>
      </c>
      <c r="L20" s="31">
        <v>0</v>
      </c>
      <c r="M20" s="31">
        <v>0</v>
      </c>
      <c r="N20" s="31">
        <v>0</v>
      </c>
      <c r="O20" s="32">
        <v>0</v>
      </c>
    </row>
    <row r="21" spans="1:15" ht="12.75" customHeight="1">
      <c r="A21" s="37" t="s">
        <v>24</v>
      </c>
      <c r="B21" s="30">
        <v>12</v>
      </c>
      <c r="C21" s="31">
        <v>0</v>
      </c>
      <c r="D21" s="31">
        <v>1</v>
      </c>
      <c r="E21" s="31">
        <v>0</v>
      </c>
      <c r="F21" s="31">
        <v>5</v>
      </c>
      <c r="G21" s="31">
        <v>5</v>
      </c>
      <c r="H21" s="32">
        <v>1</v>
      </c>
      <c r="I21" s="30">
        <v>0</v>
      </c>
      <c r="J21" s="31">
        <v>0</v>
      </c>
      <c r="K21" s="31">
        <v>0</v>
      </c>
      <c r="L21" s="31">
        <v>0</v>
      </c>
      <c r="M21" s="31">
        <v>0</v>
      </c>
      <c r="N21" s="31">
        <v>0</v>
      </c>
      <c r="O21" s="32">
        <v>0</v>
      </c>
    </row>
    <row r="22" spans="1:15" ht="12.75" customHeight="1">
      <c r="A22" s="39" t="s">
        <v>160</v>
      </c>
      <c r="B22" s="81">
        <v>489</v>
      </c>
      <c r="C22" s="82">
        <v>37</v>
      </c>
      <c r="D22" s="82">
        <v>73</v>
      </c>
      <c r="E22" s="82">
        <v>74</v>
      </c>
      <c r="F22" s="82">
        <v>124</v>
      </c>
      <c r="G22" s="82">
        <v>86</v>
      </c>
      <c r="H22" s="85">
        <v>95</v>
      </c>
      <c r="I22" s="81">
        <v>0</v>
      </c>
      <c r="J22" s="82">
        <v>0</v>
      </c>
      <c r="K22" s="82">
        <v>0</v>
      </c>
      <c r="L22" s="82">
        <v>0</v>
      </c>
      <c r="M22" s="82">
        <v>0</v>
      </c>
      <c r="N22" s="82">
        <v>0</v>
      </c>
      <c r="O22" s="85">
        <v>0</v>
      </c>
    </row>
    <row r="23" spans="1:15" ht="12.75" customHeight="1">
      <c r="A23" s="37" t="s">
        <v>25</v>
      </c>
      <c r="B23" s="30">
        <v>39</v>
      </c>
      <c r="C23" s="31">
        <v>4</v>
      </c>
      <c r="D23" s="31">
        <v>4</v>
      </c>
      <c r="E23" s="31">
        <v>5</v>
      </c>
      <c r="F23" s="31">
        <v>5</v>
      </c>
      <c r="G23" s="31">
        <v>8</v>
      </c>
      <c r="H23" s="32">
        <v>13</v>
      </c>
      <c r="I23" s="30">
        <v>0</v>
      </c>
      <c r="J23" s="31">
        <v>0</v>
      </c>
      <c r="K23" s="31">
        <v>0</v>
      </c>
      <c r="L23" s="31">
        <v>0</v>
      </c>
      <c r="M23" s="31">
        <v>0</v>
      </c>
      <c r="N23" s="31">
        <v>0</v>
      </c>
      <c r="O23" s="32">
        <v>0</v>
      </c>
    </row>
    <row r="24" spans="1:15" ht="12.75" customHeight="1">
      <c r="A24" s="37" t="s">
        <v>26</v>
      </c>
      <c r="B24" s="30">
        <v>450</v>
      </c>
      <c r="C24" s="31">
        <v>33</v>
      </c>
      <c r="D24" s="31">
        <v>69</v>
      </c>
      <c r="E24" s="31">
        <v>69</v>
      </c>
      <c r="F24" s="31">
        <v>119</v>
      </c>
      <c r="G24" s="31">
        <v>78</v>
      </c>
      <c r="H24" s="32">
        <v>82</v>
      </c>
      <c r="I24" s="30">
        <v>0</v>
      </c>
      <c r="J24" s="31">
        <v>0</v>
      </c>
      <c r="K24" s="31">
        <v>0</v>
      </c>
      <c r="L24" s="31">
        <v>0</v>
      </c>
      <c r="M24" s="31">
        <v>0</v>
      </c>
      <c r="N24" s="31">
        <v>0</v>
      </c>
      <c r="O24" s="32">
        <v>0</v>
      </c>
    </row>
    <row r="25" spans="1:15" ht="12.75" customHeight="1">
      <c r="A25" s="39" t="s">
        <v>159</v>
      </c>
      <c r="B25" s="81">
        <v>1737</v>
      </c>
      <c r="C25" s="82">
        <v>211</v>
      </c>
      <c r="D25" s="82">
        <v>440</v>
      </c>
      <c r="E25" s="82">
        <v>341</v>
      </c>
      <c r="F25" s="82">
        <v>298</v>
      </c>
      <c r="G25" s="82">
        <v>253</v>
      </c>
      <c r="H25" s="85">
        <v>194</v>
      </c>
      <c r="I25" s="81">
        <v>612</v>
      </c>
      <c r="J25" s="82">
        <v>12</v>
      </c>
      <c r="K25" s="82">
        <v>73</v>
      </c>
      <c r="L25" s="82">
        <v>104</v>
      </c>
      <c r="M25" s="82">
        <v>151</v>
      </c>
      <c r="N25" s="82">
        <v>128</v>
      </c>
      <c r="O25" s="85">
        <v>144</v>
      </c>
    </row>
    <row r="26" spans="1:15" ht="12.75" customHeight="1">
      <c r="A26" s="37" t="s">
        <v>27</v>
      </c>
      <c r="B26" s="30">
        <v>63</v>
      </c>
      <c r="C26" s="31">
        <v>10</v>
      </c>
      <c r="D26" s="31">
        <v>17</v>
      </c>
      <c r="E26" s="31">
        <v>15</v>
      </c>
      <c r="F26" s="31">
        <v>15</v>
      </c>
      <c r="G26" s="31">
        <v>6</v>
      </c>
      <c r="H26" s="32">
        <v>0</v>
      </c>
      <c r="I26" s="30">
        <v>0</v>
      </c>
      <c r="J26" s="31">
        <v>0</v>
      </c>
      <c r="K26" s="31">
        <v>0</v>
      </c>
      <c r="L26" s="31">
        <v>0</v>
      </c>
      <c r="M26" s="31">
        <v>0</v>
      </c>
      <c r="N26" s="31">
        <v>0</v>
      </c>
      <c r="O26" s="32">
        <v>0</v>
      </c>
    </row>
    <row r="27" spans="1:15" ht="12.75" customHeight="1">
      <c r="A27" s="37" t="s">
        <v>28</v>
      </c>
      <c r="B27" s="30">
        <v>0</v>
      </c>
      <c r="C27" s="31">
        <v>0</v>
      </c>
      <c r="D27" s="31">
        <v>0</v>
      </c>
      <c r="E27" s="31">
        <v>0</v>
      </c>
      <c r="F27" s="31">
        <v>0</v>
      </c>
      <c r="G27" s="31">
        <v>0</v>
      </c>
      <c r="H27" s="32">
        <v>0</v>
      </c>
      <c r="I27" s="30">
        <v>0</v>
      </c>
      <c r="J27" s="31">
        <v>0</v>
      </c>
      <c r="K27" s="31">
        <v>0</v>
      </c>
      <c r="L27" s="31">
        <v>0</v>
      </c>
      <c r="M27" s="31">
        <v>0</v>
      </c>
      <c r="N27" s="31">
        <v>0</v>
      </c>
      <c r="O27" s="32">
        <v>0</v>
      </c>
    </row>
    <row r="28" spans="1:15" ht="12.75" customHeight="1">
      <c r="A28" s="37" t="s">
        <v>29</v>
      </c>
      <c r="B28" s="30">
        <v>724</v>
      </c>
      <c r="C28" s="31">
        <v>100</v>
      </c>
      <c r="D28" s="31">
        <v>210</v>
      </c>
      <c r="E28" s="31">
        <v>146</v>
      </c>
      <c r="F28" s="31">
        <v>113</v>
      </c>
      <c r="G28" s="31">
        <v>84</v>
      </c>
      <c r="H28" s="32">
        <v>71</v>
      </c>
      <c r="I28" s="30">
        <v>0</v>
      </c>
      <c r="J28" s="31">
        <v>0</v>
      </c>
      <c r="K28" s="31">
        <v>0</v>
      </c>
      <c r="L28" s="31">
        <v>0</v>
      </c>
      <c r="M28" s="31">
        <v>0</v>
      </c>
      <c r="N28" s="31">
        <v>0</v>
      </c>
      <c r="O28" s="32">
        <v>0</v>
      </c>
    </row>
    <row r="29" spans="1:15" ht="12.75" customHeight="1">
      <c r="A29" s="37" t="s">
        <v>30</v>
      </c>
      <c r="B29" s="30">
        <v>0</v>
      </c>
      <c r="C29" s="31">
        <v>0</v>
      </c>
      <c r="D29" s="31">
        <v>0</v>
      </c>
      <c r="E29" s="31">
        <v>0</v>
      </c>
      <c r="F29" s="31">
        <v>0</v>
      </c>
      <c r="G29" s="31">
        <v>0</v>
      </c>
      <c r="H29" s="32">
        <v>0</v>
      </c>
      <c r="I29" s="30">
        <v>0</v>
      </c>
      <c r="J29" s="31">
        <v>0</v>
      </c>
      <c r="K29" s="31">
        <v>0</v>
      </c>
      <c r="L29" s="31">
        <v>0</v>
      </c>
      <c r="M29" s="31">
        <v>0</v>
      </c>
      <c r="N29" s="31">
        <v>0</v>
      </c>
      <c r="O29" s="32">
        <v>0</v>
      </c>
    </row>
    <row r="30" spans="1:15" ht="12.75" customHeight="1">
      <c r="A30" s="37" t="s">
        <v>31</v>
      </c>
      <c r="B30" s="30">
        <v>0</v>
      </c>
      <c r="C30" s="31">
        <v>0</v>
      </c>
      <c r="D30" s="31">
        <v>0</v>
      </c>
      <c r="E30" s="31">
        <v>0</v>
      </c>
      <c r="F30" s="31">
        <v>0</v>
      </c>
      <c r="G30" s="31">
        <v>0</v>
      </c>
      <c r="H30" s="32">
        <v>0</v>
      </c>
      <c r="I30" s="30">
        <v>0</v>
      </c>
      <c r="J30" s="31">
        <v>0</v>
      </c>
      <c r="K30" s="31">
        <v>0</v>
      </c>
      <c r="L30" s="31">
        <v>0</v>
      </c>
      <c r="M30" s="31">
        <v>0</v>
      </c>
      <c r="N30" s="31">
        <v>0</v>
      </c>
      <c r="O30" s="32">
        <v>0</v>
      </c>
    </row>
    <row r="31" spans="1:15" ht="12.75" customHeight="1">
      <c r="A31" s="37" t="s">
        <v>32</v>
      </c>
      <c r="B31" s="30">
        <v>0</v>
      </c>
      <c r="C31" s="31">
        <v>0</v>
      </c>
      <c r="D31" s="31">
        <v>0</v>
      </c>
      <c r="E31" s="31">
        <v>0</v>
      </c>
      <c r="F31" s="31">
        <v>0</v>
      </c>
      <c r="G31" s="31">
        <v>0</v>
      </c>
      <c r="H31" s="32">
        <v>0</v>
      </c>
      <c r="I31" s="30">
        <v>0</v>
      </c>
      <c r="J31" s="31">
        <v>0</v>
      </c>
      <c r="K31" s="31">
        <v>0</v>
      </c>
      <c r="L31" s="31">
        <v>0</v>
      </c>
      <c r="M31" s="31">
        <v>0</v>
      </c>
      <c r="N31" s="31">
        <v>0</v>
      </c>
      <c r="O31" s="32">
        <v>0</v>
      </c>
    </row>
    <row r="32" spans="1:15" ht="12.75" customHeight="1">
      <c r="A32" s="37" t="s">
        <v>33</v>
      </c>
      <c r="B32" s="30">
        <v>0</v>
      </c>
      <c r="C32" s="31">
        <v>0</v>
      </c>
      <c r="D32" s="31">
        <v>0</v>
      </c>
      <c r="E32" s="31">
        <v>0</v>
      </c>
      <c r="F32" s="31">
        <v>0</v>
      </c>
      <c r="G32" s="31">
        <v>0</v>
      </c>
      <c r="H32" s="32">
        <v>0</v>
      </c>
      <c r="I32" s="30">
        <v>0</v>
      </c>
      <c r="J32" s="31">
        <v>0</v>
      </c>
      <c r="K32" s="31">
        <v>0</v>
      </c>
      <c r="L32" s="31">
        <v>0</v>
      </c>
      <c r="M32" s="31">
        <v>0</v>
      </c>
      <c r="N32" s="31">
        <v>0</v>
      </c>
      <c r="O32" s="32">
        <v>0</v>
      </c>
    </row>
    <row r="33" spans="1:15" ht="12.75" customHeight="1">
      <c r="A33" s="37" t="s">
        <v>34</v>
      </c>
      <c r="B33" s="30">
        <v>923</v>
      </c>
      <c r="C33" s="31">
        <v>101</v>
      </c>
      <c r="D33" s="31">
        <v>212</v>
      </c>
      <c r="E33" s="31">
        <v>174</v>
      </c>
      <c r="F33" s="31">
        <v>165</v>
      </c>
      <c r="G33" s="31">
        <v>153</v>
      </c>
      <c r="H33" s="32">
        <v>118</v>
      </c>
      <c r="I33" s="30">
        <v>0</v>
      </c>
      <c r="J33" s="31">
        <v>0</v>
      </c>
      <c r="K33" s="31">
        <v>0</v>
      </c>
      <c r="L33" s="31">
        <v>0</v>
      </c>
      <c r="M33" s="31">
        <v>0</v>
      </c>
      <c r="N33" s="31">
        <v>0</v>
      </c>
      <c r="O33" s="32">
        <v>0</v>
      </c>
    </row>
    <row r="34" spans="1:15" ht="12.75" customHeight="1">
      <c r="A34" s="37" t="s">
        <v>35</v>
      </c>
      <c r="B34" s="30">
        <v>0</v>
      </c>
      <c r="C34" s="31">
        <v>0</v>
      </c>
      <c r="D34" s="31">
        <v>0</v>
      </c>
      <c r="E34" s="31">
        <v>0</v>
      </c>
      <c r="F34" s="31">
        <v>0</v>
      </c>
      <c r="G34" s="31">
        <v>0</v>
      </c>
      <c r="H34" s="32">
        <v>0</v>
      </c>
      <c r="I34" s="30">
        <v>0</v>
      </c>
      <c r="J34" s="31">
        <v>0</v>
      </c>
      <c r="K34" s="31">
        <v>0</v>
      </c>
      <c r="L34" s="31">
        <v>0</v>
      </c>
      <c r="M34" s="31">
        <v>0</v>
      </c>
      <c r="N34" s="31">
        <v>0</v>
      </c>
      <c r="O34" s="32">
        <v>0</v>
      </c>
    </row>
    <row r="35" spans="1:15" ht="12.75" customHeight="1">
      <c r="A35" s="37" t="s">
        <v>36</v>
      </c>
      <c r="B35" s="30">
        <v>0</v>
      </c>
      <c r="C35" s="31">
        <v>0</v>
      </c>
      <c r="D35" s="31">
        <v>0</v>
      </c>
      <c r="E35" s="31">
        <v>0</v>
      </c>
      <c r="F35" s="31">
        <v>0</v>
      </c>
      <c r="G35" s="31">
        <v>0</v>
      </c>
      <c r="H35" s="32">
        <v>0</v>
      </c>
      <c r="I35" s="30">
        <v>0</v>
      </c>
      <c r="J35" s="31">
        <v>0</v>
      </c>
      <c r="K35" s="31">
        <v>0</v>
      </c>
      <c r="L35" s="31">
        <v>0</v>
      </c>
      <c r="M35" s="31">
        <v>0</v>
      </c>
      <c r="N35" s="31">
        <v>0</v>
      </c>
      <c r="O35" s="32">
        <v>0</v>
      </c>
    </row>
    <row r="36" spans="1:15" ht="12.75" customHeight="1">
      <c r="A36" s="37" t="s">
        <v>37</v>
      </c>
      <c r="B36" s="30">
        <v>0</v>
      </c>
      <c r="C36" s="31">
        <v>0</v>
      </c>
      <c r="D36" s="31">
        <v>0</v>
      </c>
      <c r="E36" s="31">
        <v>0</v>
      </c>
      <c r="F36" s="31">
        <v>0</v>
      </c>
      <c r="G36" s="31">
        <v>0</v>
      </c>
      <c r="H36" s="32">
        <v>0</v>
      </c>
      <c r="I36" s="30">
        <v>0</v>
      </c>
      <c r="J36" s="31">
        <v>0</v>
      </c>
      <c r="K36" s="31">
        <v>0</v>
      </c>
      <c r="L36" s="31">
        <v>0</v>
      </c>
      <c r="M36" s="31">
        <v>0</v>
      </c>
      <c r="N36" s="31">
        <v>0</v>
      </c>
      <c r="O36" s="32">
        <v>0</v>
      </c>
    </row>
    <row r="37" spans="1:15" ht="12.75" customHeight="1">
      <c r="A37" s="37" t="s">
        <v>38</v>
      </c>
      <c r="B37" s="30">
        <v>27</v>
      </c>
      <c r="C37" s="31">
        <v>0</v>
      </c>
      <c r="D37" s="31">
        <v>1</v>
      </c>
      <c r="E37" s="31">
        <v>6</v>
      </c>
      <c r="F37" s="31">
        <v>5</v>
      </c>
      <c r="G37" s="31">
        <v>10</v>
      </c>
      <c r="H37" s="32">
        <v>5</v>
      </c>
      <c r="I37" s="30">
        <v>27</v>
      </c>
      <c r="J37" s="31">
        <v>0</v>
      </c>
      <c r="K37" s="31">
        <v>1</v>
      </c>
      <c r="L37" s="31">
        <v>6</v>
      </c>
      <c r="M37" s="31">
        <v>5</v>
      </c>
      <c r="N37" s="31">
        <v>10</v>
      </c>
      <c r="O37" s="32">
        <v>5</v>
      </c>
    </row>
    <row r="38" spans="1:15" ht="12.75" customHeight="1">
      <c r="A38" s="37" t="s">
        <v>39</v>
      </c>
      <c r="B38" s="30">
        <v>0</v>
      </c>
      <c r="C38" s="31">
        <v>0</v>
      </c>
      <c r="D38" s="31">
        <v>0</v>
      </c>
      <c r="E38" s="31">
        <v>0</v>
      </c>
      <c r="F38" s="31">
        <v>0</v>
      </c>
      <c r="G38" s="31">
        <v>0</v>
      </c>
      <c r="H38" s="32">
        <v>0</v>
      </c>
      <c r="I38" s="30">
        <v>398</v>
      </c>
      <c r="J38" s="31">
        <v>4</v>
      </c>
      <c r="K38" s="31">
        <v>51</v>
      </c>
      <c r="L38" s="31">
        <v>72</v>
      </c>
      <c r="M38" s="31">
        <v>110</v>
      </c>
      <c r="N38" s="31">
        <v>88</v>
      </c>
      <c r="O38" s="32">
        <v>73</v>
      </c>
    </row>
    <row r="39" spans="1:15" ht="12.75" customHeight="1">
      <c r="A39" s="37" t="s">
        <v>40</v>
      </c>
      <c r="B39" s="30">
        <v>0</v>
      </c>
      <c r="C39" s="31">
        <v>0</v>
      </c>
      <c r="D39" s="31">
        <v>0</v>
      </c>
      <c r="E39" s="31">
        <v>0</v>
      </c>
      <c r="F39" s="31">
        <v>0</v>
      </c>
      <c r="G39" s="31">
        <v>0</v>
      </c>
      <c r="H39" s="32">
        <v>0</v>
      </c>
      <c r="I39" s="30">
        <v>0</v>
      </c>
      <c r="J39" s="31">
        <v>0</v>
      </c>
      <c r="K39" s="31">
        <v>0</v>
      </c>
      <c r="L39" s="31">
        <v>0</v>
      </c>
      <c r="M39" s="31">
        <v>0</v>
      </c>
      <c r="N39" s="31">
        <v>0</v>
      </c>
      <c r="O39" s="32">
        <v>0</v>
      </c>
    </row>
    <row r="40" spans="1:15" ht="12.75" customHeight="1">
      <c r="A40" s="37" t="s">
        <v>41</v>
      </c>
      <c r="B40" s="30">
        <v>0</v>
      </c>
      <c r="C40" s="31">
        <v>0</v>
      </c>
      <c r="D40" s="31">
        <v>0</v>
      </c>
      <c r="E40" s="31">
        <v>0</v>
      </c>
      <c r="F40" s="31">
        <v>0</v>
      </c>
      <c r="G40" s="31">
        <v>0</v>
      </c>
      <c r="H40" s="32">
        <v>0</v>
      </c>
      <c r="I40" s="30">
        <v>187</v>
      </c>
      <c r="J40" s="31">
        <v>8</v>
      </c>
      <c r="K40" s="31">
        <v>21</v>
      </c>
      <c r="L40" s="31">
        <v>26</v>
      </c>
      <c r="M40" s="31">
        <v>36</v>
      </c>
      <c r="N40" s="31">
        <v>30</v>
      </c>
      <c r="O40" s="32">
        <v>66</v>
      </c>
    </row>
    <row r="41" spans="1:15" ht="12.75" customHeight="1">
      <c r="A41" s="39" t="s">
        <v>158</v>
      </c>
      <c r="B41" s="81">
        <v>855</v>
      </c>
      <c r="C41" s="82">
        <v>115</v>
      </c>
      <c r="D41" s="82">
        <v>171</v>
      </c>
      <c r="E41" s="82">
        <v>129</v>
      </c>
      <c r="F41" s="82">
        <v>194</v>
      </c>
      <c r="G41" s="82">
        <v>150</v>
      </c>
      <c r="H41" s="85">
        <v>96</v>
      </c>
      <c r="I41" s="81">
        <v>855</v>
      </c>
      <c r="J41" s="82">
        <v>115</v>
      </c>
      <c r="K41" s="82">
        <v>171</v>
      </c>
      <c r="L41" s="82">
        <v>129</v>
      </c>
      <c r="M41" s="82">
        <v>194</v>
      </c>
      <c r="N41" s="82">
        <v>150</v>
      </c>
      <c r="O41" s="85">
        <v>96</v>
      </c>
    </row>
    <row r="42" spans="1:15" ht="12.75" customHeight="1">
      <c r="A42" s="37" t="s">
        <v>100</v>
      </c>
      <c r="B42" s="30">
        <v>855</v>
      </c>
      <c r="C42" s="31">
        <v>115</v>
      </c>
      <c r="D42" s="31">
        <v>171</v>
      </c>
      <c r="E42" s="31">
        <v>129</v>
      </c>
      <c r="F42" s="31">
        <v>194</v>
      </c>
      <c r="G42" s="31">
        <v>150</v>
      </c>
      <c r="H42" s="32">
        <v>96</v>
      </c>
      <c r="I42" s="30">
        <v>855</v>
      </c>
      <c r="J42" s="31">
        <v>115</v>
      </c>
      <c r="K42" s="31">
        <v>171</v>
      </c>
      <c r="L42" s="31">
        <v>129</v>
      </c>
      <c r="M42" s="31">
        <v>194</v>
      </c>
      <c r="N42" s="31">
        <v>150</v>
      </c>
      <c r="O42" s="32">
        <v>96</v>
      </c>
    </row>
    <row r="43" spans="1:15" ht="12.75" customHeight="1">
      <c r="A43" s="37" t="s">
        <v>42</v>
      </c>
      <c r="B43" s="30">
        <v>0</v>
      </c>
      <c r="C43" s="31">
        <v>0</v>
      </c>
      <c r="D43" s="31">
        <v>0</v>
      </c>
      <c r="E43" s="31">
        <v>0</v>
      </c>
      <c r="F43" s="31">
        <v>0</v>
      </c>
      <c r="G43" s="31">
        <v>0</v>
      </c>
      <c r="H43" s="32">
        <v>0</v>
      </c>
      <c r="I43" s="30">
        <v>0</v>
      </c>
      <c r="J43" s="31">
        <v>0</v>
      </c>
      <c r="K43" s="31">
        <v>0</v>
      </c>
      <c r="L43" s="31">
        <v>0</v>
      </c>
      <c r="M43" s="31">
        <v>0</v>
      </c>
      <c r="N43" s="31">
        <v>0</v>
      </c>
      <c r="O43" s="32">
        <v>0</v>
      </c>
    </row>
    <row r="44" spans="1:15" ht="12.75" customHeight="1">
      <c r="A44" s="37" t="s">
        <v>43</v>
      </c>
      <c r="B44" s="30">
        <v>0</v>
      </c>
      <c r="C44" s="31">
        <v>0</v>
      </c>
      <c r="D44" s="31">
        <v>0</v>
      </c>
      <c r="E44" s="31">
        <v>0</v>
      </c>
      <c r="F44" s="31">
        <v>0</v>
      </c>
      <c r="G44" s="31">
        <v>0</v>
      </c>
      <c r="H44" s="32">
        <v>0</v>
      </c>
      <c r="I44" s="30">
        <v>0</v>
      </c>
      <c r="J44" s="31">
        <v>0</v>
      </c>
      <c r="K44" s="31">
        <v>0</v>
      </c>
      <c r="L44" s="31">
        <v>0</v>
      </c>
      <c r="M44" s="31">
        <v>0</v>
      </c>
      <c r="N44" s="31">
        <v>0</v>
      </c>
      <c r="O44" s="32">
        <v>0</v>
      </c>
    </row>
    <row r="45" spans="1:15" ht="12.75" customHeight="1">
      <c r="A45" s="39" t="s">
        <v>157</v>
      </c>
      <c r="B45" s="81">
        <v>20</v>
      </c>
      <c r="C45" s="82">
        <v>0</v>
      </c>
      <c r="D45" s="82">
        <v>2</v>
      </c>
      <c r="E45" s="82">
        <v>3</v>
      </c>
      <c r="F45" s="82">
        <v>3</v>
      </c>
      <c r="G45" s="82">
        <v>5</v>
      </c>
      <c r="H45" s="85">
        <v>7</v>
      </c>
      <c r="I45" s="81">
        <v>0</v>
      </c>
      <c r="J45" s="82">
        <v>0</v>
      </c>
      <c r="K45" s="82">
        <v>0</v>
      </c>
      <c r="L45" s="82">
        <v>0</v>
      </c>
      <c r="M45" s="82">
        <v>0</v>
      </c>
      <c r="N45" s="82">
        <v>0</v>
      </c>
      <c r="O45" s="85">
        <v>0</v>
      </c>
    </row>
    <row r="46" spans="1:15" ht="12.75" customHeight="1">
      <c r="A46" s="36" t="s">
        <v>44</v>
      </c>
      <c r="B46" s="27">
        <v>0</v>
      </c>
      <c r="C46" s="28">
        <v>0</v>
      </c>
      <c r="D46" s="28">
        <v>0</v>
      </c>
      <c r="E46" s="28">
        <v>0</v>
      </c>
      <c r="F46" s="28">
        <v>0</v>
      </c>
      <c r="G46" s="28">
        <v>0</v>
      </c>
      <c r="H46" s="29">
        <v>0</v>
      </c>
      <c r="I46" s="27">
        <v>0</v>
      </c>
      <c r="J46" s="28">
        <v>0</v>
      </c>
      <c r="K46" s="28">
        <v>0</v>
      </c>
      <c r="L46" s="28">
        <v>0</v>
      </c>
      <c r="M46" s="28">
        <v>0</v>
      </c>
      <c r="N46" s="28">
        <v>0</v>
      </c>
      <c r="O46" s="29">
        <v>0</v>
      </c>
    </row>
    <row r="47" spans="1:15" ht="12.75" customHeight="1">
      <c r="A47" s="37" t="s">
        <v>45</v>
      </c>
      <c r="B47" s="30">
        <v>0</v>
      </c>
      <c r="C47" s="31">
        <v>0</v>
      </c>
      <c r="D47" s="31">
        <v>0</v>
      </c>
      <c r="E47" s="31">
        <v>0</v>
      </c>
      <c r="F47" s="31">
        <v>0</v>
      </c>
      <c r="G47" s="31">
        <v>0</v>
      </c>
      <c r="H47" s="32">
        <v>0</v>
      </c>
      <c r="I47" s="30">
        <v>0</v>
      </c>
      <c r="J47" s="31">
        <v>0</v>
      </c>
      <c r="K47" s="31">
        <v>0</v>
      </c>
      <c r="L47" s="31">
        <v>0</v>
      </c>
      <c r="M47" s="31">
        <v>0</v>
      </c>
      <c r="N47" s="31">
        <v>0</v>
      </c>
      <c r="O47" s="32">
        <v>0</v>
      </c>
    </row>
    <row r="48" spans="1:15" ht="12.75" customHeight="1">
      <c r="A48" s="37" t="s">
        <v>46</v>
      </c>
      <c r="B48" s="30">
        <v>0</v>
      </c>
      <c r="C48" s="31">
        <v>0</v>
      </c>
      <c r="D48" s="31">
        <v>0</v>
      </c>
      <c r="E48" s="31">
        <v>0</v>
      </c>
      <c r="F48" s="31">
        <v>0</v>
      </c>
      <c r="G48" s="31">
        <v>0</v>
      </c>
      <c r="H48" s="32">
        <v>0</v>
      </c>
      <c r="I48" s="30">
        <v>0</v>
      </c>
      <c r="J48" s="31">
        <v>0</v>
      </c>
      <c r="K48" s="31">
        <v>0</v>
      </c>
      <c r="L48" s="31">
        <v>0</v>
      </c>
      <c r="M48" s="31">
        <v>0</v>
      </c>
      <c r="N48" s="31">
        <v>0</v>
      </c>
      <c r="O48" s="32">
        <v>0</v>
      </c>
    </row>
    <row r="49" spans="1:15" ht="12.75" customHeight="1">
      <c r="A49" s="37" t="s">
        <v>47</v>
      </c>
      <c r="B49" s="30">
        <v>0</v>
      </c>
      <c r="C49" s="31">
        <v>0</v>
      </c>
      <c r="D49" s="31">
        <v>0</v>
      </c>
      <c r="E49" s="31">
        <v>0</v>
      </c>
      <c r="F49" s="31">
        <v>0</v>
      </c>
      <c r="G49" s="31">
        <v>0</v>
      </c>
      <c r="H49" s="32">
        <v>0</v>
      </c>
      <c r="I49" s="30">
        <v>0</v>
      </c>
      <c r="J49" s="31">
        <v>0</v>
      </c>
      <c r="K49" s="31">
        <v>0</v>
      </c>
      <c r="L49" s="31">
        <v>0</v>
      </c>
      <c r="M49" s="31">
        <v>0</v>
      </c>
      <c r="N49" s="31">
        <v>0</v>
      </c>
      <c r="O49" s="32">
        <v>0</v>
      </c>
    </row>
    <row r="50" spans="1:15" ht="12.75" customHeight="1">
      <c r="A50" s="38" t="s">
        <v>48</v>
      </c>
      <c r="B50" s="33">
        <v>20</v>
      </c>
      <c r="C50" s="34">
        <v>0</v>
      </c>
      <c r="D50" s="34">
        <v>2</v>
      </c>
      <c r="E50" s="34">
        <v>3</v>
      </c>
      <c r="F50" s="34">
        <v>3</v>
      </c>
      <c r="G50" s="34">
        <v>5</v>
      </c>
      <c r="H50" s="35">
        <v>7</v>
      </c>
      <c r="I50" s="33">
        <v>0</v>
      </c>
      <c r="J50" s="34">
        <v>0</v>
      </c>
      <c r="K50" s="34">
        <v>0</v>
      </c>
      <c r="L50" s="34">
        <v>0</v>
      </c>
      <c r="M50" s="34">
        <v>0</v>
      </c>
      <c r="N50" s="34">
        <v>0</v>
      </c>
      <c r="O50" s="35">
        <v>0</v>
      </c>
    </row>
    <row r="51" spans="1:15" ht="12.75" customHeight="1">
      <c r="A51" s="39" t="s">
        <v>156</v>
      </c>
      <c r="B51" s="81">
        <v>1609</v>
      </c>
      <c r="C51" s="82">
        <v>132</v>
      </c>
      <c r="D51" s="82">
        <v>314</v>
      </c>
      <c r="E51" s="82">
        <v>257</v>
      </c>
      <c r="F51" s="82">
        <v>311</v>
      </c>
      <c r="G51" s="82">
        <v>270</v>
      </c>
      <c r="H51" s="85">
        <v>325</v>
      </c>
      <c r="I51" s="81">
        <v>256</v>
      </c>
      <c r="J51" s="82">
        <v>11</v>
      </c>
      <c r="K51" s="82">
        <v>20</v>
      </c>
      <c r="L51" s="82">
        <v>60</v>
      </c>
      <c r="M51" s="82">
        <v>59</v>
      </c>
      <c r="N51" s="82">
        <v>64</v>
      </c>
      <c r="O51" s="85">
        <v>42</v>
      </c>
    </row>
    <row r="52" spans="1:15" ht="12.75" customHeight="1">
      <c r="A52" s="37" t="s">
        <v>101</v>
      </c>
      <c r="B52" s="30">
        <v>0</v>
      </c>
      <c r="C52" s="31">
        <v>0</v>
      </c>
      <c r="D52" s="31">
        <v>0</v>
      </c>
      <c r="E52" s="31">
        <v>0</v>
      </c>
      <c r="F52" s="31">
        <v>0</v>
      </c>
      <c r="G52" s="31">
        <v>0</v>
      </c>
      <c r="H52" s="32">
        <v>0</v>
      </c>
      <c r="I52" s="30">
        <v>256</v>
      </c>
      <c r="J52" s="31">
        <v>11</v>
      </c>
      <c r="K52" s="31">
        <v>20</v>
      </c>
      <c r="L52" s="31">
        <v>60</v>
      </c>
      <c r="M52" s="31">
        <v>59</v>
      </c>
      <c r="N52" s="31">
        <v>64</v>
      </c>
      <c r="O52" s="32">
        <v>42</v>
      </c>
    </row>
    <row r="53" spans="1:15" ht="12.75" customHeight="1">
      <c r="A53" s="37" t="s">
        <v>49</v>
      </c>
      <c r="B53" s="30">
        <v>688</v>
      </c>
      <c r="C53" s="31">
        <v>66</v>
      </c>
      <c r="D53" s="31">
        <v>175</v>
      </c>
      <c r="E53" s="31">
        <v>134</v>
      </c>
      <c r="F53" s="31">
        <v>147</v>
      </c>
      <c r="G53" s="31">
        <v>78</v>
      </c>
      <c r="H53" s="32">
        <v>88</v>
      </c>
      <c r="I53" s="30">
        <v>0</v>
      </c>
      <c r="J53" s="31">
        <v>0</v>
      </c>
      <c r="K53" s="31">
        <v>0</v>
      </c>
      <c r="L53" s="31">
        <v>0</v>
      </c>
      <c r="M53" s="31">
        <v>0</v>
      </c>
      <c r="N53" s="31">
        <v>0</v>
      </c>
      <c r="O53" s="32">
        <v>0</v>
      </c>
    </row>
    <row r="54" spans="1:15" ht="12.75" customHeight="1">
      <c r="A54" s="37" t="s">
        <v>50</v>
      </c>
      <c r="B54" s="30">
        <v>0</v>
      </c>
      <c r="C54" s="31">
        <v>0</v>
      </c>
      <c r="D54" s="31">
        <v>0</v>
      </c>
      <c r="E54" s="31">
        <v>0</v>
      </c>
      <c r="F54" s="31">
        <v>0</v>
      </c>
      <c r="G54" s="31">
        <v>0</v>
      </c>
      <c r="H54" s="32">
        <v>0</v>
      </c>
      <c r="I54" s="30">
        <v>0</v>
      </c>
      <c r="J54" s="31">
        <v>0</v>
      </c>
      <c r="K54" s="31">
        <v>0</v>
      </c>
      <c r="L54" s="31">
        <v>0</v>
      </c>
      <c r="M54" s="31">
        <v>0</v>
      </c>
      <c r="N54" s="31">
        <v>0</v>
      </c>
      <c r="O54" s="32">
        <v>0</v>
      </c>
    </row>
    <row r="55" spans="1:15" ht="12.75" customHeight="1">
      <c r="A55" s="37" t="s">
        <v>51</v>
      </c>
      <c r="B55" s="30">
        <v>521</v>
      </c>
      <c r="C55" s="31">
        <v>28</v>
      </c>
      <c r="D55" s="31">
        <v>71</v>
      </c>
      <c r="E55" s="31">
        <v>68</v>
      </c>
      <c r="F55" s="31">
        <v>83</v>
      </c>
      <c r="G55" s="31">
        <v>120</v>
      </c>
      <c r="H55" s="32">
        <v>151</v>
      </c>
      <c r="I55" s="30">
        <v>0</v>
      </c>
      <c r="J55" s="31">
        <v>0</v>
      </c>
      <c r="K55" s="31">
        <v>0</v>
      </c>
      <c r="L55" s="31">
        <v>0</v>
      </c>
      <c r="M55" s="31">
        <v>0</v>
      </c>
      <c r="N55" s="31">
        <v>0</v>
      </c>
      <c r="O55" s="32">
        <v>0</v>
      </c>
    </row>
    <row r="56" spans="1:15" ht="12.75" customHeight="1">
      <c r="A56" s="37" t="s">
        <v>52</v>
      </c>
      <c r="B56" s="30">
        <v>400</v>
      </c>
      <c r="C56" s="31">
        <v>38</v>
      </c>
      <c r="D56" s="31">
        <v>68</v>
      </c>
      <c r="E56" s="31">
        <v>55</v>
      </c>
      <c r="F56" s="31">
        <v>81</v>
      </c>
      <c r="G56" s="31">
        <v>72</v>
      </c>
      <c r="H56" s="32">
        <v>86</v>
      </c>
      <c r="I56" s="30">
        <v>0</v>
      </c>
      <c r="J56" s="31">
        <v>0</v>
      </c>
      <c r="K56" s="31">
        <v>0</v>
      </c>
      <c r="L56" s="31">
        <v>0</v>
      </c>
      <c r="M56" s="31">
        <v>0</v>
      </c>
      <c r="N56" s="31">
        <v>0</v>
      </c>
      <c r="O56" s="32">
        <v>0</v>
      </c>
    </row>
    <row r="57" spans="1:15" ht="12.75" customHeight="1">
      <c r="A57" s="39" t="s">
        <v>155</v>
      </c>
      <c r="B57" s="81">
        <v>886</v>
      </c>
      <c r="C57" s="82">
        <v>33</v>
      </c>
      <c r="D57" s="82">
        <v>130</v>
      </c>
      <c r="E57" s="82">
        <v>128</v>
      </c>
      <c r="F57" s="82">
        <v>137</v>
      </c>
      <c r="G57" s="82">
        <v>179</v>
      </c>
      <c r="H57" s="85">
        <v>279</v>
      </c>
      <c r="I57" s="81">
        <v>366</v>
      </c>
      <c r="J57" s="82">
        <v>8</v>
      </c>
      <c r="K57" s="82">
        <v>36</v>
      </c>
      <c r="L57" s="82">
        <v>46</v>
      </c>
      <c r="M57" s="82">
        <v>73</v>
      </c>
      <c r="N57" s="82">
        <v>88</v>
      </c>
      <c r="O57" s="85">
        <v>115</v>
      </c>
    </row>
    <row r="58" spans="1:15" ht="12.75" customHeight="1">
      <c r="A58" s="37" t="s">
        <v>53</v>
      </c>
      <c r="B58" s="30">
        <v>5</v>
      </c>
      <c r="C58" s="31">
        <v>0</v>
      </c>
      <c r="D58" s="31">
        <v>1</v>
      </c>
      <c r="E58" s="31">
        <v>0</v>
      </c>
      <c r="F58" s="31">
        <v>3</v>
      </c>
      <c r="G58" s="31">
        <v>1</v>
      </c>
      <c r="H58" s="32">
        <v>0</v>
      </c>
      <c r="I58" s="30">
        <v>0</v>
      </c>
      <c r="J58" s="31">
        <v>0</v>
      </c>
      <c r="K58" s="31">
        <v>0</v>
      </c>
      <c r="L58" s="31">
        <v>0</v>
      </c>
      <c r="M58" s="31">
        <v>0</v>
      </c>
      <c r="N58" s="31">
        <v>0</v>
      </c>
      <c r="O58" s="32">
        <v>0</v>
      </c>
    </row>
    <row r="59" spans="1:15" ht="12.75" customHeight="1">
      <c r="A59" s="37" t="s">
        <v>54</v>
      </c>
      <c r="B59" s="30">
        <v>80</v>
      </c>
      <c r="C59" s="31">
        <v>0</v>
      </c>
      <c r="D59" s="31">
        <v>36</v>
      </c>
      <c r="E59" s="31">
        <v>44</v>
      </c>
      <c r="F59" s="31">
        <v>0</v>
      </c>
      <c r="G59" s="31">
        <v>0</v>
      </c>
      <c r="H59" s="32">
        <v>0</v>
      </c>
      <c r="I59" s="30">
        <v>0</v>
      </c>
      <c r="J59" s="31">
        <v>0</v>
      </c>
      <c r="K59" s="31">
        <v>0</v>
      </c>
      <c r="L59" s="31">
        <v>0</v>
      </c>
      <c r="M59" s="31">
        <v>0</v>
      </c>
      <c r="N59" s="31">
        <v>0</v>
      </c>
      <c r="O59" s="32">
        <v>0</v>
      </c>
    </row>
    <row r="60" spans="1:15" ht="12.75" customHeight="1">
      <c r="A60" s="37" t="s">
        <v>55</v>
      </c>
      <c r="B60" s="30">
        <v>30</v>
      </c>
      <c r="C60" s="31">
        <v>0</v>
      </c>
      <c r="D60" s="31">
        <v>0</v>
      </c>
      <c r="E60" s="31">
        <v>1</v>
      </c>
      <c r="F60" s="31">
        <v>2</v>
      </c>
      <c r="G60" s="31">
        <v>7</v>
      </c>
      <c r="H60" s="32">
        <v>20</v>
      </c>
      <c r="I60" s="30">
        <v>65</v>
      </c>
      <c r="J60" s="31">
        <v>3</v>
      </c>
      <c r="K60" s="31">
        <v>12</v>
      </c>
      <c r="L60" s="31">
        <v>17</v>
      </c>
      <c r="M60" s="31">
        <v>6</v>
      </c>
      <c r="N60" s="31">
        <v>18</v>
      </c>
      <c r="O60" s="32">
        <v>9</v>
      </c>
    </row>
    <row r="61" spans="1:15" ht="12.75" customHeight="1">
      <c r="A61" s="37" t="s">
        <v>56</v>
      </c>
      <c r="B61" s="30">
        <v>441</v>
      </c>
      <c r="C61" s="31">
        <v>25</v>
      </c>
      <c r="D61" s="31">
        <v>64</v>
      </c>
      <c r="E61" s="31">
        <v>49</v>
      </c>
      <c r="F61" s="31">
        <v>60</v>
      </c>
      <c r="G61" s="31">
        <v>93</v>
      </c>
      <c r="H61" s="32">
        <v>150</v>
      </c>
      <c r="I61" s="30">
        <v>0</v>
      </c>
      <c r="J61" s="31">
        <v>0</v>
      </c>
      <c r="K61" s="31">
        <v>0</v>
      </c>
      <c r="L61" s="31">
        <v>0</v>
      </c>
      <c r="M61" s="31">
        <v>0</v>
      </c>
      <c r="N61" s="31">
        <v>0</v>
      </c>
      <c r="O61" s="32">
        <v>0</v>
      </c>
    </row>
    <row r="62" spans="1:15" ht="12.75" customHeight="1">
      <c r="A62" s="37" t="s">
        <v>57</v>
      </c>
      <c r="B62" s="30">
        <v>330</v>
      </c>
      <c r="C62" s="31">
        <v>8</v>
      </c>
      <c r="D62" s="31">
        <v>29</v>
      </c>
      <c r="E62" s="31">
        <v>34</v>
      </c>
      <c r="F62" s="31">
        <v>72</v>
      </c>
      <c r="G62" s="31">
        <v>78</v>
      </c>
      <c r="H62" s="32">
        <v>109</v>
      </c>
      <c r="I62" s="30">
        <v>301</v>
      </c>
      <c r="J62" s="31">
        <v>5</v>
      </c>
      <c r="K62" s="31">
        <v>24</v>
      </c>
      <c r="L62" s="31">
        <v>29</v>
      </c>
      <c r="M62" s="31">
        <v>67</v>
      </c>
      <c r="N62" s="31">
        <v>70</v>
      </c>
      <c r="O62" s="32">
        <v>106</v>
      </c>
    </row>
    <row r="63" spans="1:15" ht="12.75" customHeight="1">
      <c r="A63" s="39" t="s">
        <v>154</v>
      </c>
      <c r="B63" s="81">
        <v>0</v>
      </c>
      <c r="C63" s="82">
        <v>0</v>
      </c>
      <c r="D63" s="82">
        <v>0</v>
      </c>
      <c r="E63" s="82">
        <v>0</v>
      </c>
      <c r="F63" s="82">
        <v>0</v>
      </c>
      <c r="G63" s="82">
        <v>0</v>
      </c>
      <c r="H63" s="85">
        <v>0</v>
      </c>
      <c r="I63" s="81">
        <v>613</v>
      </c>
      <c r="J63" s="82">
        <v>61</v>
      </c>
      <c r="K63" s="82">
        <v>126</v>
      </c>
      <c r="L63" s="82">
        <v>116</v>
      </c>
      <c r="M63" s="82">
        <v>157</v>
      </c>
      <c r="N63" s="82">
        <v>84</v>
      </c>
      <c r="O63" s="85">
        <v>69</v>
      </c>
    </row>
    <row r="64" spans="1:15" ht="12.75" customHeight="1">
      <c r="A64" s="37" t="s">
        <v>58</v>
      </c>
      <c r="B64" s="30">
        <v>0</v>
      </c>
      <c r="C64" s="31">
        <v>0</v>
      </c>
      <c r="D64" s="31">
        <v>0</v>
      </c>
      <c r="E64" s="31">
        <v>0</v>
      </c>
      <c r="F64" s="31">
        <v>0</v>
      </c>
      <c r="G64" s="31">
        <v>0</v>
      </c>
      <c r="H64" s="32">
        <v>0</v>
      </c>
      <c r="I64" s="30">
        <v>0</v>
      </c>
      <c r="J64" s="31">
        <v>0</v>
      </c>
      <c r="K64" s="31">
        <v>0</v>
      </c>
      <c r="L64" s="31">
        <v>0</v>
      </c>
      <c r="M64" s="31">
        <v>0</v>
      </c>
      <c r="N64" s="31">
        <v>0</v>
      </c>
      <c r="O64" s="32">
        <v>0</v>
      </c>
    </row>
    <row r="65" spans="1:15" ht="12.75" customHeight="1">
      <c r="A65" s="37" t="s">
        <v>59</v>
      </c>
      <c r="B65" s="30">
        <v>0</v>
      </c>
      <c r="C65" s="31">
        <v>0</v>
      </c>
      <c r="D65" s="31">
        <v>0</v>
      </c>
      <c r="E65" s="31">
        <v>0</v>
      </c>
      <c r="F65" s="31">
        <v>0</v>
      </c>
      <c r="G65" s="31">
        <v>0</v>
      </c>
      <c r="H65" s="32">
        <v>0</v>
      </c>
      <c r="I65" s="30">
        <v>613</v>
      </c>
      <c r="J65" s="31">
        <v>61</v>
      </c>
      <c r="K65" s="31">
        <v>126</v>
      </c>
      <c r="L65" s="31">
        <v>116</v>
      </c>
      <c r="M65" s="31">
        <v>157</v>
      </c>
      <c r="N65" s="31">
        <v>84</v>
      </c>
      <c r="O65" s="32">
        <v>69</v>
      </c>
    </row>
    <row r="66" spans="1:15" ht="12.75" customHeight="1">
      <c r="A66" s="37" t="s">
        <v>60</v>
      </c>
      <c r="B66" s="30">
        <v>0</v>
      </c>
      <c r="C66" s="31">
        <v>0</v>
      </c>
      <c r="D66" s="31">
        <v>0</v>
      </c>
      <c r="E66" s="31">
        <v>0</v>
      </c>
      <c r="F66" s="31">
        <v>0</v>
      </c>
      <c r="G66" s="31">
        <v>0</v>
      </c>
      <c r="H66" s="32">
        <v>0</v>
      </c>
      <c r="I66" s="30">
        <v>0</v>
      </c>
      <c r="J66" s="31">
        <v>0</v>
      </c>
      <c r="K66" s="31">
        <v>0</v>
      </c>
      <c r="L66" s="31">
        <v>0</v>
      </c>
      <c r="M66" s="31">
        <v>0</v>
      </c>
      <c r="N66" s="31">
        <v>0</v>
      </c>
      <c r="O66" s="32">
        <v>0</v>
      </c>
    </row>
    <row r="67" spans="1:15" ht="12.75" customHeight="1">
      <c r="A67" s="37" t="s">
        <v>61</v>
      </c>
      <c r="B67" s="30">
        <v>0</v>
      </c>
      <c r="C67" s="31">
        <v>0</v>
      </c>
      <c r="D67" s="31">
        <v>0</v>
      </c>
      <c r="E67" s="31">
        <v>0</v>
      </c>
      <c r="F67" s="31">
        <v>0</v>
      </c>
      <c r="G67" s="31">
        <v>0</v>
      </c>
      <c r="H67" s="32">
        <v>0</v>
      </c>
      <c r="I67" s="30">
        <v>0</v>
      </c>
      <c r="J67" s="31">
        <v>0</v>
      </c>
      <c r="K67" s="31">
        <v>0</v>
      </c>
      <c r="L67" s="31">
        <v>0</v>
      </c>
      <c r="M67" s="31">
        <v>0</v>
      </c>
      <c r="N67" s="31">
        <v>0</v>
      </c>
      <c r="O67" s="32">
        <v>0</v>
      </c>
    </row>
    <row r="68" spans="1:15" ht="12.75" customHeight="1">
      <c r="A68" s="37" t="s">
        <v>62</v>
      </c>
      <c r="B68" s="30">
        <v>0</v>
      </c>
      <c r="C68" s="31">
        <v>0</v>
      </c>
      <c r="D68" s="31">
        <v>0</v>
      </c>
      <c r="E68" s="31">
        <v>0</v>
      </c>
      <c r="F68" s="31">
        <v>0</v>
      </c>
      <c r="G68" s="31">
        <v>0</v>
      </c>
      <c r="H68" s="32">
        <v>0</v>
      </c>
      <c r="I68" s="30">
        <v>0</v>
      </c>
      <c r="J68" s="31">
        <v>0</v>
      </c>
      <c r="K68" s="31">
        <v>0</v>
      </c>
      <c r="L68" s="31">
        <v>0</v>
      </c>
      <c r="M68" s="31">
        <v>0</v>
      </c>
      <c r="N68" s="31">
        <v>0</v>
      </c>
      <c r="O68" s="32">
        <v>0</v>
      </c>
    </row>
    <row r="69" spans="1:15" ht="12.75" customHeight="1">
      <c r="A69" s="39" t="s">
        <v>153</v>
      </c>
      <c r="B69" s="81">
        <v>0</v>
      </c>
      <c r="C69" s="82">
        <v>0</v>
      </c>
      <c r="D69" s="82">
        <v>0</v>
      </c>
      <c r="E69" s="82">
        <v>0</v>
      </c>
      <c r="F69" s="82">
        <v>0</v>
      </c>
      <c r="G69" s="82">
        <v>0</v>
      </c>
      <c r="H69" s="85">
        <v>0</v>
      </c>
      <c r="I69" s="81">
        <v>0</v>
      </c>
      <c r="J69" s="82">
        <v>0</v>
      </c>
      <c r="K69" s="82">
        <v>0</v>
      </c>
      <c r="L69" s="82">
        <v>0</v>
      </c>
      <c r="M69" s="82">
        <v>0</v>
      </c>
      <c r="N69" s="82">
        <v>0</v>
      </c>
      <c r="O69" s="85">
        <v>0</v>
      </c>
    </row>
    <row r="70" spans="1:15" ht="12.75" customHeight="1">
      <c r="A70" s="37" t="s">
        <v>63</v>
      </c>
      <c r="B70" s="30">
        <v>0</v>
      </c>
      <c r="C70" s="31">
        <v>0</v>
      </c>
      <c r="D70" s="31">
        <v>0</v>
      </c>
      <c r="E70" s="31">
        <v>0</v>
      </c>
      <c r="F70" s="31">
        <v>0</v>
      </c>
      <c r="G70" s="31">
        <v>0</v>
      </c>
      <c r="H70" s="32">
        <v>0</v>
      </c>
      <c r="I70" s="30">
        <v>0</v>
      </c>
      <c r="J70" s="31">
        <v>0</v>
      </c>
      <c r="K70" s="31">
        <v>0</v>
      </c>
      <c r="L70" s="31">
        <v>0</v>
      </c>
      <c r="M70" s="31">
        <v>0</v>
      </c>
      <c r="N70" s="31">
        <v>0</v>
      </c>
      <c r="O70" s="32">
        <v>0</v>
      </c>
    </row>
    <row r="71" spans="1:15" ht="12.75" customHeight="1">
      <c r="A71" s="37" t="s">
        <v>64</v>
      </c>
      <c r="B71" s="30">
        <v>0</v>
      </c>
      <c r="C71" s="31">
        <v>0</v>
      </c>
      <c r="D71" s="31">
        <v>0</v>
      </c>
      <c r="E71" s="31">
        <v>0</v>
      </c>
      <c r="F71" s="31">
        <v>0</v>
      </c>
      <c r="G71" s="31">
        <v>0</v>
      </c>
      <c r="H71" s="32">
        <v>0</v>
      </c>
      <c r="I71" s="30">
        <v>0</v>
      </c>
      <c r="J71" s="31">
        <v>0</v>
      </c>
      <c r="K71" s="31">
        <v>0</v>
      </c>
      <c r="L71" s="31">
        <v>0</v>
      </c>
      <c r="M71" s="31">
        <v>0</v>
      </c>
      <c r="N71" s="31">
        <v>0</v>
      </c>
      <c r="O71" s="32">
        <v>0</v>
      </c>
    </row>
    <row r="72" spans="1:15" ht="12.75" customHeight="1">
      <c r="A72" s="37" t="s">
        <v>65</v>
      </c>
      <c r="B72" s="30">
        <v>0</v>
      </c>
      <c r="C72" s="31">
        <v>0</v>
      </c>
      <c r="D72" s="31">
        <v>0</v>
      </c>
      <c r="E72" s="31">
        <v>0</v>
      </c>
      <c r="F72" s="31">
        <v>0</v>
      </c>
      <c r="G72" s="31">
        <v>0</v>
      </c>
      <c r="H72" s="32">
        <v>0</v>
      </c>
      <c r="I72" s="30">
        <v>0</v>
      </c>
      <c r="J72" s="31">
        <v>0</v>
      </c>
      <c r="K72" s="31">
        <v>0</v>
      </c>
      <c r="L72" s="31">
        <v>0</v>
      </c>
      <c r="M72" s="31">
        <v>0</v>
      </c>
      <c r="N72" s="31">
        <v>0</v>
      </c>
      <c r="O72" s="32">
        <v>0</v>
      </c>
    </row>
    <row r="73" spans="1:15" ht="12.75" customHeight="1">
      <c r="A73" s="37" t="s">
        <v>66</v>
      </c>
      <c r="B73" s="30">
        <v>0</v>
      </c>
      <c r="C73" s="31">
        <v>0</v>
      </c>
      <c r="D73" s="31">
        <v>0</v>
      </c>
      <c r="E73" s="31">
        <v>0</v>
      </c>
      <c r="F73" s="31">
        <v>0</v>
      </c>
      <c r="G73" s="31">
        <v>0</v>
      </c>
      <c r="H73" s="32">
        <v>0</v>
      </c>
      <c r="I73" s="30">
        <v>0</v>
      </c>
      <c r="J73" s="31">
        <v>0</v>
      </c>
      <c r="K73" s="31">
        <v>0</v>
      </c>
      <c r="L73" s="31">
        <v>0</v>
      </c>
      <c r="M73" s="31">
        <v>0</v>
      </c>
      <c r="N73" s="31">
        <v>0</v>
      </c>
      <c r="O73" s="32">
        <v>0</v>
      </c>
    </row>
    <row r="74" spans="1:15" ht="12.75" customHeight="1">
      <c r="A74" s="39" t="s">
        <v>152</v>
      </c>
      <c r="B74" s="81">
        <v>4862</v>
      </c>
      <c r="C74" s="82">
        <v>406</v>
      </c>
      <c r="D74" s="82">
        <v>907</v>
      </c>
      <c r="E74" s="82">
        <v>709</v>
      </c>
      <c r="F74" s="82">
        <v>865</v>
      </c>
      <c r="G74" s="82">
        <v>981</v>
      </c>
      <c r="H74" s="85">
        <v>994</v>
      </c>
      <c r="I74" s="81">
        <v>2762</v>
      </c>
      <c r="J74" s="82">
        <v>200</v>
      </c>
      <c r="K74" s="82">
        <v>424</v>
      </c>
      <c r="L74" s="82">
        <v>413</v>
      </c>
      <c r="M74" s="82">
        <v>530</v>
      </c>
      <c r="N74" s="82">
        <v>590</v>
      </c>
      <c r="O74" s="85">
        <v>605</v>
      </c>
    </row>
    <row r="75" spans="1:15" ht="12.75" customHeight="1">
      <c r="A75" s="37" t="s">
        <v>67</v>
      </c>
      <c r="B75" s="30">
        <v>1067</v>
      </c>
      <c r="C75" s="31">
        <v>127</v>
      </c>
      <c r="D75" s="31">
        <v>313</v>
      </c>
      <c r="E75" s="31">
        <v>165</v>
      </c>
      <c r="F75" s="31">
        <v>161</v>
      </c>
      <c r="G75" s="31">
        <v>190</v>
      </c>
      <c r="H75" s="32">
        <v>111</v>
      </c>
      <c r="I75" s="30">
        <v>0</v>
      </c>
      <c r="J75" s="31">
        <v>0</v>
      </c>
      <c r="K75" s="31">
        <v>0</v>
      </c>
      <c r="L75" s="31">
        <v>0</v>
      </c>
      <c r="M75" s="31">
        <v>0</v>
      </c>
      <c r="N75" s="31">
        <v>0</v>
      </c>
      <c r="O75" s="32">
        <v>0</v>
      </c>
    </row>
    <row r="76" spans="1:15" ht="12.75" customHeight="1">
      <c r="A76" s="37" t="s">
        <v>68</v>
      </c>
      <c r="B76" s="30">
        <v>913</v>
      </c>
      <c r="C76" s="31">
        <v>55</v>
      </c>
      <c r="D76" s="31">
        <v>122</v>
      </c>
      <c r="E76" s="31">
        <v>103</v>
      </c>
      <c r="F76" s="31">
        <v>159</v>
      </c>
      <c r="G76" s="31">
        <v>196</v>
      </c>
      <c r="H76" s="32">
        <v>278</v>
      </c>
      <c r="I76" s="30">
        <v>0</v>
      </c>
      <c r="J76" s="31">
        <v>0</v>
      </c>
      <c r="K76" s="31">
        <v>0</v>
      </c>
      <c r="L76" s="31">
        <v>0</v>
      </c>
      <c r="M76" s="31">
        <v>0</v>
      </c>
      <c r="N76" s="31">
        <v>0</v>
      </c>
      <c r="O76" s="32">
        <v>0</v>
      </c>
    </row>
    <row r="77" spans="1:15" ht="12.75" customHeight="1">
      <c r="A77" s="37" t="s">
        <v>69</v>
      </c>
      <c r="B77" s="30">
        <v>2187</v>
      </c>
      <c r="C77" s="31">
        <v>150</v>
      </c>
      <c r="D77" s="31">
        <v>321</v>
      </c>
      <c r="E77" s="31">
        <v>334</v>
      </c>
      <c r="F77" s="31">
        <v>416</v>
      </c>
      <c r="G77" s="31">
        <v>458</v>
      </c>
      <c r="H77" s="32">
        <v>508</v>
      </c>
      <c r="I77" s="30">
        <v>2187</v>
      </c>
      <c r="J77" s="31">
        <v>150</v>
      </c>
      <c r="K77" s="31">
        <v>321</v>
      </c>
      <c r="L77" s="31">
        <v>334</v>
      </c>
      <c r="M77" s="31">
        <v>416</v>
      </c>
      <c r="N77" s="31">
        <v>458</v>
      </c>
      <c r="O77" s="32">
        <v>508</v>
      </c>
    </row>
    <row r="78" spans="1:15" ht="12.75" customHeight="1">
      <c r="A78" s="37" t="s">
        <v>70</v>
      </c>
      <c r="B78" s="30">
        <v>0</v>
      </c>
      <c r="C78" s="31">
        <v>0</v>
      </c>
      <c r="D78" s="31">
        <v>0</v>
      </c>
      <c r="E78" s="31">
        <v>0</v>
      </c>
      <c r="F78" s="31">
        <v>0</v>
      </c>
      <c r="G78" s="31">
        <v>0</v>
      </c>
      <c r="H78" s="32">
        <v>0</v>
      </c>
      <c r="I78" s="30">
        <v>0</v>
      </c>
      <c r="J78" s="31">
        <v>0</v>
      </c>
      <c r="K78" s="31">
        <v>0</v>
      </c>
      <c r="L78" s="31">
        <v>0</v>
      </c>
      <c r="M78" s="31">
        <v>0</v>
      </c>
      <c r="N78" s="31">
        <v>0</v>
      </c>
      <c r="O78" s="32">
        <v>0</v>
      </c>
    </row>
    <row r="79" spans="1:15" ht="12.75" customHeight="1">
      <c r="A79" s="37" t="s">
        <v>71</v>
      </c>
      <c r="B79" s="30">
        <v>120</v>
      </c>
      <c r="C79" s="31">
        <v>24</v>
      </c>
      <c r="D79" s="31">
        <v>48</v>
      </c>
      <c r="E79" s="31">
        <v>28</v>
      </c>
      <c r="F79" s="31">
        <v>15</v>
      </c>
      <c r="G79" s="31">
        <v>5</v>
      </c>
      <c r="H79" s="32">
        <v>0</v>
      </c>
      <c r="I79" s="30">
        <v>0</v>
      </c>
      <c r="J79" s="31">
        <v>0</v>
      </c>
      <c r="K79" s="31">
        <v>0</v>
      </c>
      <c r="L79" s="31">
        <v>0</v>
      </c>
      <c r="M79" s="31">
        <v>0</v>
      </c>
      <c r="N79" s="31">
        <v>0</v>
      </c>
      <c r="O79" s="32">
        <v>0</v>
      </c>
    </row>
    <row r="80" spans="1:15" ht="12.75" customHeight="1">
      <c r="A80" s="37" t="s">
        <v>72</v>
      </c>
      <c r="B80" s="30">
        <v>575</v>
      </c>
      <c r="C80" s="31">
        <v>50</v>
      </c>
      <c r="D80" s="31">
        <v>103</v>
      </c>
      <c r="E80" s="31">
        <v>79</v>
      </c>
      <c r="F80" s="31">
        <v>114</v>
      </c>
      <c r="G80" s="31">
        <v>132</v>
      </c>
      <c r="H80" s="32">
        <v>97</v>
      </c>
      <c r="I80" s="30">
        <v>575</v>
      </c>
      <c r="J80" s="31">
        <v>50</v>
      </c>
      <c r="K80" s="31">
        <v>103</v>
      </c>
      <c r="L80" s="31">
        <v>79</v>
      </c>
      <c r="M80" s="31">
        <v>114</v>
      </c>
      <c r="N80" s="31">
        <v>132</v>
      </c>
      <c r="O80" s="32">
        <v>97</v>
      </c>
    </row>
    <row r="81" spans="1:15" ht="12.75" customHeight="1">
      <c r="A81" s="39" t="s">
        <v>151</v>
      </c>
      <c r="B81" s="81">
        <v>140</v>
      </c>
      <c r="C81" s="82">
        <v>7</v>
      </c>
      <c r="D81" s="82">
        <v>38</v>
      </c>
      <c r="E81" s="82">
        <v>38</v>
      </c>
      <c r="F81" s="82">
        <v>57</v>
      </c>
      <c r="G81" s="82">
        <v>0</v>
      </c>
      <c r="H81" s="85">
        <v>0</v>
      </c>
      <c r="I81" s="81">
        <v>191</v>
      </c>
      <c r="J81" s="82">
        <v>15</v>
      </c>
      <c r="K81" s="82">
        <v>20</v>
      </c>
      <c r="L81" s="82">
        <v>13</v>
      </c>
      <c r="M81" s="82">
        <v>30</v>
      </c>
      <c r="N81" s="82">
        <v>42</v>
      </c>
      <c r="O81" s="85">
        <v>71</v>
      </c>
    </row>
    <row r="82" spans="1:15" ht="12.75" customHeight="1">
      <c r="A82" s="37" t="s">
        <v>73</v>
      </c>
      <c r="B82" s="30">
        <v>0</v>
      </c>
      <c r="C82" s="31">
        <v>0</v>
      </c>
      <c r="D82" s="31">
        <v>0</v>
      </c>
      <c r="E82" s="28">
        <v>0</v>
      </c>
      <c r="F82" s="28">
        <v>0</v>
      </c>
      <c r="G82" s="28">
        <v>0</v>
      </c>
      <c r="H82" s="29">
        <v>0</v>
      </c>
      <c r="I82" s="27">
        <v>191</v>
      </c>
      <c r="J82" s="28">
        <v>15</v>
      </c>
      <c r="K82" s="28">
        <v>20</v>
      </c>
      <c r="L82" s="28">
        <v>13</v>
      </c>
      <c r="M82" s="28">
        <v>30</v>
      </c>
      <c r="N82" s="28">
        <v>42</v>
      </c>
      <c r="O82" s="29">
        <v>71</v>
      </c>
    </row>
    <row r="83" spans="1:15" ht="12.75" customHeight="1">
      <c r="A83" s="37" t="s">
        <v>74</v>
      </c>
      <c r="B83" s="30">
        <v>140</v>
      </c>
      <c r="C83" s="31">
        <v>7</v>
      </c>
      <c r="D83" s="31">
        <v>38</v>
      </c>
      <c r="E83" s="31">
        <v>38</v>
      </c>
      <c r="F83" s="31">
        <v>57</v>
      </c>
      <c r="G83" s="31">
        <v>0</v>
      </c>
      <c r="H83" s="32">
        <v>0</v>
      </c>
      <c r="I83" s="30">
        <v>0</v>
      </c>
      <c r="J83" s="31">
        <v>0</v>
      </c>
      <c r="K83" s="31">
        <v>0</v>
      </c>
      <c r="L83" s="31">
        <v>0</v>
      </c>
      <c r="M83" s="31">
        <v>0</v>
      </c>
      <c r="N83" s="31">
        <v>0</v>
      </c>
      <c r="O83" s="32">
        <v>0</v>
      </c>
    </row>
    <row r="84" spans="1:15" ht="12.75" customHeight="1">
      <c r="A84" s="37" t="s">
        <v>75</v>
      </c>
      <c r="B84" s="30">
        <v>0</v>
      </c>
      <c r="C84" s="31">
        <v>0</v>
      </c>
      <c r="D84" s="31">
        <v>0</v>
      </c>
      <c r="E84" s="31">
        <v>0</v>
      </c>
      <c r="F84" s="31">
        <v>0</v>
      </c>
      <c r="G84" s="31">
        <v>0</v>
      </c>
      <c r="H84" s="32">
        <v>0</v>
      </c>
      <c r="I84" s="30">
        <v>0</v>
      </c>
      <c r="J84" s="31">
        <v>0</v>
      </c>
      <c r="K84" s="31">
        <v>0</v>
      </c>
      <c r="L84" s="31">
        <v>0</v>
      </c>
      <c r="M84" s="31">
        <v>0</v>
      </c>
      <c r="N84" s="31">
        <v>0</v>
      </c>
      <c r="O84" s="32">
        <v>0</v>
      </c>
    </row>
    <row r="85" spans="1:15" ht="12.75" customHeight="1">
      <c r="A85" s="37" t="s">
        <v>76</v>
      </c>
      <c r="B85" s="30">
        <v>0</v>
      </c>
      <c r="C85" s="31">
        <v>0</v>
      </c>
      <c r="D85" s="31">
        <v>0</v>
      </c>
      <c r="E85" s="31">
        <v>0</v>
      </c>
      <c r="F85" s="31">
        <v>0</v>
      </c>
      <c r="G85" s="31">
        <v>0</v>
      </c>
      <c r="H85" s="32">
        <v>0</v>
      </c>
      <c r="I85" s="30">
        <v>0</v>
      </c>
      <c r="J85" s="31">
        <v>0</v>
      </c>
      <c r="K85" s="31">
        <v>0</v>
      </c>
      <c r="L85" s="31">
        <v>0</v>
      </c>
      <c r="M85" s="31">
        <v>0</v>
      </c>
      <c r="N85" s="31">
        <v>0</v>
      </c>
      <c r="O85" s="32">
        <v>0</v>
      </c>
    </row>
    <row r="86" spans="1:15" ht="12.75" customHeight="1">
      <c r="A86" s="38" t="s">
        <v>77</v>
      </c>
      <c r="B86" s="33">
        <v>0</v>
      </c>
      <c r="C86" s="34">
        <v>0</v>
      </c>
      <c r="D86" s="34">
        <v>0</v>
      </c>
      <c r="E86" s="34">
        <v>0</v>
      </c>
      <c r="F86" s="34">
        <v>0</v>
      </c>
      <c r="G86" s="34">
        <v>0</v>
      </c>
      <c r="H86" s="35">
        <v>0</v>
      </c>
      <c r="I86" s="33">
        <v>0</v>
      </c>
      <c r="J86" s="34">
        <v>0</v>
      </c>
      <c r="K86" s="34">
        <v>0</v>
      </c>
      <c r="L86" s="34">
        <v>0</v>
      </c>
      <c r="M86" s="34">
        <v>0</v>
      </c>
      <c r="N86" s="34">
        <v>0</v>
      </c>
      <c r="O86" s="35">
        <v>0</v>
      </c>
    </row>
    <row r="87" spans="1:15" ht="5.25" customHeight="1">
      <c r="A87" s="51" t="s">
        <v>91</v>
      </c>
      <c r="B87" s="17"/>
      <c r="C87" s="17"/>
      <c r="D87" s="17"/>
      <c r="E87" s="17"/>
      <c r="F87" s="17"/>
      <c r="G87" s="17"/>
      <c r="H87" s="17"/>
      <c r="I87" s="17"/>
      <c r="J87" s="17"/>
      <c r="K87" s="17"/>
      <c r="L87" s="17"/>
      <c r="M87" s="17"/>
      <c r="N87" s="17"/>
      <c r="O87" s="17"/>
    </row>
    <row r="88" spans="1:15" ht="12.75" customHeight="1">
      <c r="A88" s="41" t="s">
        <v>0</v>
      </c>
      <c r="B88" s="27">
        <v>36</v>
      </c>
      <c r="C88" s="28">
        <v>0</v>
      </c>
      <c r="D88" s="28">
        <v>7</v>
      </c>
      <c r="E88" s="28">
        <v>9</v>
      </c>
      <c r="F88" s="28">
        <v>8</v>
      </c>
      <c r="G88" s="28">
        <v>10</v>
      </c>
      <c r="H88" s="29">
        <v>2</v>
      </c>
      <c r="I88" s="27">
        <v>0</v>
      </c>
      <c r="J88" s="28">
        <v>0</v>
      </c>
      <c r="K88" s="28">
        <v>0</v>
      </c>
      <c r="L88" s="28">
        <v>0</v>
      </c>
      <c r="M88" s="28">
        <v>0</v>
      </c>
      <c r="N88" s="28">
        <v>0</v>
      </c>
      <c r="O88" s="29">
        <v>0</v>
      </c>
    </row>
    <row r="89" spans="1:15" ht="12.75" customHeight="1">
      <c r="A89" s="42" t="s">
        <v>1</v>
      </c>
      <c r="B89" s="30">
        <v>12690</v>
      </c>
      <c r="C89" s="31">
        <v>738</v>
      </c>
      <c r="D89" s="31">
        <v>1934</v>
      </c>
      <c r="E89" s="31">
        <v>1544</v>
      </c>
      <c r="F89" s="31">
        <v>2167</v>
      </c>
      <c r="G89" s="31">
        <v>2614</v>
      </c>
      <c r="H89" s="32">
        <v>3693</v>
      </c>
      <c r="I89" s="30">
        <v>1769</v>
      </c>
      <c r="J89" s="31">
        <v>102</v>
      </c>
      <c r="K89" s="31">
        <v>313</v>
      </c>
      <c r="L89" s="31">
        <v>320</v>
      </c>
      <c r="M89" s="31">
        <v>452</v>
      </c>
      <c r="N89" s="31">
        <v>352</v>
      </c>
      <c r="O89" s="32">
        <v>230</v>
      </c>
    </row>
    <row r="90" spans="1:15" ht="12.75" customHeight="1">
      <c r="A90" s="42" t="s">
        <v>2</v>
      </c>
      <c r="B90" s="30">
        <v>1737</v>
      </c>
      <c r="C90" s="31">
        <v>211</v>
      </c>
      <c r="D90" s="31">
        <v>440</v>
      </c>
      <c r="E90" s="31">
        <v>341</v>
      </c>
      <c r="F90" s="31">
        <v>298</v>
      </c>
      <c r="G90" s="31">
        <v>253</v>
      </c>
      <c r="H90" s="32">
        <v>194</v>
      </c>
      <c r="I90" s="30">
        <v>612</v>
      </c>
      <c r="J90" s="31">
        <v>12</v>
      </c>
      <c r="K90" s="31">
        <v>73</v>
      </c>
      <c r="L90" s="31">
        <v>104</v>
      </c>
      <c r="M90" s="31">
        <v>151</v>
      </c>
      <c r="N90" s="31">
        <v>128</v>
      </c>
      <c r="O90" s="32">
        <v>144</v>
      </c>
    </row>
    <row r="91" spans="1:15" ht="12.75" customHeight="1">
      <c r="A91" s="42" t="s">
        <v>3</v>
      </c>
      <c r="B91" s="30">
        <v>3458</v>
      </c>
      <c r="C91" s="31">
        <v>309</v>
      </c>
      <c r="D91" s="31">
        <v>682</v>
      </c>
      <c r="E91" s="31">
        <v>589</v>
      </c>
      <c r="F91" s="31">
        <v>733</v>
      </c>
      <c r="G91" s="31">
        <v>593</v>
      </c>
      <c r="H91" s="32">
        <v>552</v>
      </c>
      <c r="I91" s="30">
        <v>2230</v>
      </c>
      <c r="J91" s="31">
        <v>185</v>
      </c>
      <c r="K91" s="31">
        <v>356</v>
      </c>
      <c r="L91" s="31">
        <v>413</v>
      </c>
      <c r="M91" s="31">
        <v>486</v>
      </c>
      <c r="N91" s="31">
        <v>442</v>
      </c>
      <c r="O91" s="32">
        <v>348</v>
      </c>
    </row>
    <row r="92" spans="1:15" ht="12.75" customHeight="1">
      <c r="A92" s="42" t="s">
        <v>4</v>
      </c>
      <c r="B92" s="30">
        <v>2781</v>
      </c>
      <c r="C92" s="31">
        <v>466</v>
      </c>
      <c r="D92" s="31">
        <v>750</v>
      </c>
      <c r="E92" s="31">
        <v>592</v>
      </c>
      <c r="F92" s="31">
        <v>318</v>
      </c>
      <c r="G92" s="31">
        <v>291</v>
      </c>
      <c r="H92" s="32">
        <v>364</v>
      </c>
      <c r="I92" s="30">
        <v>2106</v>
      </c>
      <c r="J92" s="31">
        <v>168</v>
      </c>
      <c r="K92" s="31">
        <v>369</v>
      </c>
      <c r="L92" s="31">
        <v>510</v>
      </c>
      <c r="M92" s="31">
        <v>494</v>
      </c>
      <c r="N92" s="31">
        <v>291</v>
      </c>
      <c r="O92" s="32">
        <v>274</v>
      </c>
    </row>
    <row r="93" spans="1:15" ht="12.75" customHeight="1">
      <c r="A93" s="43" t="s">
        <v>5</v>
      </c>
      <c r="B93" s="33">
        <v>7002</v>
      </c>
      <c r="C93" s="34">
        <v>593</v>
      </c>
      <c r="D93" s="34">
        <v>1345</v>
      </c>
      <c r="E93" s="34">
        <v>1097</v>
      </c>
      <c r="F93" s="34">
        <v>1322</v>
      </c>
      <c r="G93" s="34">
        <v>1401</v>
      </c>
      <c r="H93" s="35">
        <v>1244</v>
      </c>
      <c r="I93" s="33">
        <v>4953</v>
      </c>
      <c r="J93" s="34">
        <v>395</v>
      </c>
      <c r="K93" s="34">
        <v>844</v>
      </c>
      <c r="L93" s="34">
        <v>776</v>
      </c>
      <c r="M93" s="34">
        <v>960</v>
      </c>
      <c r="N93" s="34">
        <v>1052</v>
      </c>
      <c r="O93" s="35">
        <v>926</v>
      </c>
    </row>
  </sheetData>
  <mergeCells count="4">
    <mergeCell ref="A2:A3"/>
    <mergeCell ref="N1:O1"/>
    <mergeCell ref="B2:H2"/>
    <mergeCell ref="I2:O2"/>
  </mergeCells>
  <printOptions horizontalCentered="1"/>
  <pageMargins left="0.7874015748031497" right="0.7874015748031497" top="0.5905511811023623" bottom="0.5905511811023623" header="0" footer="0"/>
  <pageSetup blackAndWhite="1" fitToWidth="0" fitToHeight="1" horizontalDpi="300" verticalDpi="300" orientation="portrait" paperSize="9" scale="67" r:id="rId1"/>
  <colBreaks count="1" manualBreakCount="1">
    <brk id="8" max="84" man="1"/>
  </colBreaks>
</worksheet>
</file>

<file path=xl/worksheets/sheet4.xml><?xml version="1.0" encoding="utf-8"?>
<worksheet xmlns="http://schemas.openxmlformats.org/spreadsheetml/2006/main" xmlns:r="http://schemas.openxmlformats.org/officeDocument/2006/relationships">
  <sheetPr codeName="Sheet7"/>
  <dimension ref="A1:AG95"/>
  <sheetViews>
    <sheetView view="pageBreakPreview" zoomScale="75" zoomScaleSheetLayoutView="75" workbookViewId="0" topLeftCell="A3">
      <selection activeCell="L33" sqref="L33"/>
    </sheetView>
  </sheetViews>
  <sheetFormatPr defaultColWidth="9.00390625" defaultRowHeight="19.5" customHeight="1"/>
  <cols>
    <col min="1" max="1" width="11.75390625" style="6" customWidth="1"/>
    <col min="2" max="8" width="8.625" style="8" hidden="1" customWidth="1"/>
    <col min="9" max="15" width="8.625" style="8" customWidth="1"/>
    <col min="16" max="29" width="9.25390625" style="8" customWidth="1"/>
    <col min="30" max="16384" width="9.625" style="9" customWidth="1"/>
  </cols>
  <sheetData>
    <row r="1" spans="1:30" ht="18.75">
      <c r="A1" s="66" t="s">
        <v>168</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67" t="s">
        <v>174</v>
      </c>
      <c r="AD1" s="25"/>
    </row>
    <row r="2" spans="1:30" s="70" customFormat="1" ht="3.75" customHeight="1">
      <c r="A2" s="52"/>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25"/>
    </row>
    <row r="3" spans="1:29" ht="15" customHeight="1">
      <c r="A3" s="95" t="s">
        <v>7</v>
      </c>
      <c r="B3" s="95" t="s">
        <v>149</v>
      </c>
      <c r="C3" s="95"/>
      <c r="D3" s="95"/>
      <c r="E3" s="95"/>
      <c r="F3" s="95"/>
      <c r="G3" s="95"/>
      <c r="H3" s="95"/>
      <c r="I3" s="95" t="s">
        <v>173</v>
      </c>
      <c r="J3" s="95"/>
      <c r="K3" s="95"/>
      <c r="L3" s="95"/>
      <c r="M3" s="95"/>
      <c r="N3" s="95"/>
      <c r="O3" s="95"/>
      <c r="P3" s="95" t="s">
        <v>150</v>
      </c>
      <c r="Q3" s="95"/>
      <c r="R3" s="95"/>
      <c r="S3" s="95"/>
      <c r="T3" s="95"/>
      <c r="U3" s="95"/>
      <c r="V3" s="95"/>
      <c r="W3" s="95" t="s">
        <v>94</v>
      </c>
      <c r="X3" s="95"/>
      <c r="Y3" s="95"/>
      <c r="Z3" s="95"/>
      <c r="AA3" s="95"/>
      <c r="AB3" s="95"/>
      <c r="AC3" s="95"/>
    </row>
    <row r="4" spans="1:29" ht="17.25"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row>
    <row r="5" spans="1:29" ht="33.75" customHeight="1">
      <c r="A5" s="95"/>
      <c r="B5" s="39" t="s">
        <v>6</v>
      </c>
      <c r="C5" s="46" t="s">
        <v>146</v>
      </c>
      <c r="D5" s="46" t="s">
        <v>134</v>
      </c>
      <c r="E5" s="46" t="s">
        <v>135</v>
      </c>
      <c r="F5" s="46" t="s">
        <v>136</v>
      </c>
      <c r="G5" s="46" t="s">
        <v>137</v>
      </c>
      <c r="H5" s="46" t="s">
        <v>138</v>
      </c>
      <c r="I5" s="39" t="s">
        <v>6</v>
      </c>
      <c r="J5" s="46" t="s">
        <v>146</v>
      </c>
      <c r="K5" s="46" t="s">
        <v>134</v>
      </c>
      <c r="L5" s="46" t="s">
        <v>135</v>
      </c>
      <c r="M5" s="46" t="s">
        <v>136</v>
      </c>
      <c r="N5" s="46" t="s">
        <v>137</v>
      </c>
      <c r="O5" s="46" t="s">
        <v>138</v>
      </c>
      <c r="P5" s="39" t="s">
        <v>6</v>
      </c>
      <c r="Q5" s="46" t="s">
        <v>146</v>
      </c>
      <c r="R5" s="46" t="s">
        <v>134</v>
      </c>
      <c r="S5" s="46" t="s">
        <v>135</v>
      </c>
      <c r="T5" s="46" t="s">
        <v>136</v>
      </c>
      <c r="U5" s="46" t="s">
        <v>137</v>
      </c>
      <c r="V5" s="46" t="s">
        <v>138</v>
      </c>
      <c r="W5" s="80" t="s">
        <v>6</v>
      </c>
      <c r="X5" s="46" t="s">
        <v>146</v>
      </c>
      <c r="Y5" s="46" t="s">
        <v>134</v>
      </c>
      <c r="Z5" s="46" t="s">
        <v>135</v>
      </c>
      <c r="AA5" s="46" t="s">
        <v>136</v>
      </c>
      <c r="AB5" s="46" t="s">
        <v>137</v>
      </c>
      <c r="AC5" s="46" t="s">
        <v>138</v>
      </c>
    </row>
    <row r="6" spans="1:29" ht="12.75" customHeight="1">
      <c r="A6" s="36" t="s">
        <v>8</v>
      </c>
      <c r="B6" s="27">
        <f aca="true" t="shared" si="0" ref="B6:H6">B7+B8</f>
        <v>22454</v>
      </c>
      <c r="C6" s="28">
        <f t="shared" si="0"/>
        <v>1152</v>
      </c>
      <c r="D6" s="28">
        <f t="shared" si="0"/>
        <v>3809</v>
      </c>
      <c r="E6" s="28">
        <f t="shared" si="0"/>
        <v>3603</v>
      </c>
      <c r="F6" s="28">
        <f t="shared" si="0"/>
        <v>5472</v>
      </c>
      <c r="G6" s="28">
        <f t="shared" si="0"/>
        <v>4122</v>
      </c>
      <c r="H6" s="28">
        <f t="shared" si="0"/>
        <v>4296</v>
      </c>
      <c r="I6" s="27">
        <v>44292</v>
      </c>
      <c r="J6" s="28">
        <v>1657</v>
      </c>
      <c r="K6" s="28">
        <v>6565</v>
      </c>
      <c r="L6" s="28">
        <v>6704</v>
      </c>
      <c r="M6" s="28">
        <v>8933</v>
      </c>
      <c r="N6" s="28">
        <v>9867</v>
      </c>
      <c r="O6" s="29">
        <v>10566</v>
      </c>
      <c r="P6" s="27">
        <v>51363</v>
      </c>
      <c r="Q6" s="28">
        <v>5047</v>
      </c>
      <c r="R6" s="28">
        <v>11551</v>
      </c>
      <c r="S6" s="28">
        <v>9203</v>
      </c>
      <c r="T6" s="28">
        <v>9635</v>
      </c>
      <c r="U6" s="28">
        <v>8562</v>
      </c>
      <c r="V6" s="29">
        <v>7365</v>
      </c>
      <c r="W6" s="27">
        <v>21330</v>
      </c>
      <c r="X6" s="28">
        <v>952</v>
      </c>
      <c r="Y6" s="28">
        <v>3539</v>
      </c>
      <c r="Z6" s="28">
        <v>3540</v>
      </c>
      <c r="AA6" s="28">
        <v>4372</v>
      </c>
      <c r="AB6" s="28">
        <v>4436</v>
      </c>
      <c r="AC6" s="29">
        <v>4491</v>
      </c>
    </row>
    <row r="7" spans="1:33" ht="12.75" customHeight="1">
      <c r="A7" s="37" t="s">
        <v>9</v>
      </c>
      <c r="B7" s="30">
        <f aca="true" t="shared" si="1" ref="B7:H7">SUM(B9:B20)</f>
        <v>7631</v>
      </c>
      <c r="C7" s="31">
        <f t="shared" si="1"/>
        <v>459</v>
      </c>
      <c r="D7" s="31">
        <f t="shared" si="1"/>
        <v>1585</v>
      </c>
      <c r="E7" s="31">
        <f t="shared" si="1"/>
        <v>1658</v>
      </c>
      <c r="F7" s="31">
        <f t="shared" si="1"/>
        <v>1794</v>
      </c>
      <c r="G7" s="31">
        <f t="shared" si="1"/>
        <v>1292</v>
      </c>
      <c r="H7" s="31">
        <f t="shared" si="1"/>
        <v>843</v>
      </c>
      <c r="I7" s="30">
        <v>20383</v>
      </c>
      <c r="J7" s="31">
        <v>821</v>
      </c>
      <c r="K7" s="31">
        <v>3221</v>
      </c>
      <c r="L7" s="31">
        <v>3463</v>
      </c>
      <c r="M7" s="31">
        <v>4153</v>
      </c>
      <c r="N7" s="31">
        <v>4460</v>
      </c>
      <c r="O7" s="32">
        <v>4265</v>
      </c>
      <c r="P7" s="30">
        <v>24881</v>
      </c>
      <c r="Q7" s="31">
        <v>2284</v>
      </c>
      <c r="R7" s="31">
        <v>5893</v>
      </c>
      <c r="S7" s="31">
        <v>4807</v>
      </c>
      <c r="T7" s="31">
        <v>4670</v>
      </c>
      <c r="U7" s="31">
        <v>4048</v>
      </c>
      <c r="V7" s="32">
        <v>3179</v>
      </c>
      <c r="W7" s="30">
        <v>9029</v>
      </c>
      <c r="X7" s="31">
        <v>420</v>
      </c>
      <c r="Y7" s="31">
        <v>1639</v>
      </c>
      <c r="Z7" s="31">
        <v>1711</v>
      </c>
      <c r="AA7" s="31">
        <v>1870</v>
      </c>
      <c r="AB7" s="31">
        <v>1782</v>
      </c>
      <c r="AC7" s="32">
        <v>1607</v>
      </c>
      <c r="AF7" s="26"/>
      <c r="AG7" s="25"/>
    </row>
    <row r="8" spans="1:29" ht="12.75" customHeight="1">
      <c r="A8" s="38" t="s">
        <v>10</v>
      </c>
      <c r="B8" s="33">
        <f aca="true" t="shared" si="2" ref="B8:H8">SUM(B21,B24,B27,B43,B47,B53,B59,B65,B71,B76,B83)</f>
        <v>14823</v>
      </c>
      <c r="C8" s="34">
        <f t="shared" si="2"/>
        <v>693</v>
      </c>
      <c r="D8" s="34">
        <f t="shared" si="2"/>
        <v>2224</v>
      </c>
      <c r="E8" s="34">
        <f t="shared" si="2"/>
        <v>1945</v>
      </c>
      <c r="F8" s="34">
        <f t="shared" si="2"/>
        <v>3678</v>
      </c>
      <c r="G8" s="34">
        <f t="shared" si="2"/>
        <v>2830</v>
      </c>
      <c r="H8" s="34">
        <f t="shared" si="2"/>
        <v>3453</v>
      </c>
      <c r="I8" s="33">
        <v>23909</v>
      </c>
      <c r="J8" s="34">
        <v>836</v>
      </c>
      <c r="K8" s="34">
        <v>3344</v>
      </c>
      <c r="L8" s="34">
        <v>3241</v>
      </c>
      <c r="M8" s="34">
        <v>4780</v>
      </c>
      <c r="N8" s="34">
        <v>5407</v>
      </c>
      <c r="O8" s="35">
        <v>6301</v>
      </c>
      <c r="P8" s="33">
        <v>26482</v>
      </c>
      <c r="Q8" s="34">
        <v>2763</v>
      </c>
      <c r="R8" s="34">
        <v>5658</v>
      </c>
      <c r="S8" s="34">
        <v>4396</v>
      </c>
      <c r="T8" s="34">
        <v>4965</v>
      </c>
      <c r="U8" s="34">
        <v>4514</v>
      </c>
      <c r="V8" s="35">
        <v>4186</v>
      </c>
      <c r="W8" s="33">
        <v>12301</v>
      </c>
      <c r="X8" s="34">
        <v>532</v>
      </c>
      <c r="Y8" s="34">
        <v>1900</v>
      </c>
      <c r="Z8" s="34">
        <v>1829</v>
      </c>
      <c r="AA8" s="34">
        <v>2502</v>
      </c>
      <c r="AB8" s="34">
        <v>2654</v>
      </c>
      <c r="AC8" s="35">
        <v>2884</v>
      </c>
    </row>
    <row r="9" spans="1:29" ht="12.75" customHeight="1">
      <c r="A9" s="37" t="s">
        <v>11</v>
      </c>
      <c r="B9" s="30">
        <v>3236</v>
      </c>
      <c r="C9" s="31">
        <v>175</v>
      </c>
      <c r="D9" s="31">
        <v>758</v>
      </c>
      <c r="E9" s="31">
        <v>758</v>
      </c>
      <c r="F9" s="31">
        <v>770</v>
      </c>
      <c r="G9" s="31">
        <v>499</v>
      </c>
      <c r="H9" s="31">
        <v>276</v>
      </c>
      <c r="I9" s="30">
        <v>5779</v>
      </c>
      <c r="J9" s="31">
        <v>270</v>
      </c>
      <c r="K9" s="31">
        <v>1108</v>
      </c>
      <c r="L9" s="31">
        <v>1197</v>
      </c>
      <c r="M9" s="31">
        <v>1233</v>
      </c>
      <c r="N9" s="31">
        <v>1169</v>
      </c>
      <c r="O9" s="32">
        <v>802</v>
      </c>
      <c r="P9" s="30">
        <v>5180</v>
      </c>
      <c r="Q9" s="31">
        <v>419</v>
      </c>
      <c r="R9" s="31">
        <v>1391</v>
      </c>
      <c r="S9" s="31">
        <v>1299</v>
      </c>
      <c r="T9" s="31">
        <v>998</v>
      </c>
      <c r="U9" s="31">
        <v>706</v>
      </c>
      <c r="V9" s="32">
        <v>367</v>
      </c>
      <c r="W9" s="30">
        <v>2705</v>
      </c>
      <c r="X9" s="31">
        <v>166</v>
      </c>
      <c r="Y9" s="31">
        <v>561</v>
      </c>
      <c r="Z9" s="31">
        <v>659</v>
      </c>
      <c r="AA9" s="31">
        <v>583</v>
      </c>
      <c r="AB9" s="31">
        <v>447</v>
      </c>
      <c r="AC9" s="32">
        <v>289</v>
      </c>
    </row>
    <row r="10" spans="1:29" ht="12.75" customHeight="1">
      <c r="A10" s="37" t="s">
        <v>12</v>
      </c>
      <c r="B10" s="30">
        <v>0</v>
      </c>
      <c r="C10" s="31">
        <v>0</v>
      </c>
      <c r="D10" s="31">
        <v>0</v>
      </c>
      <c r="E10" s="31">
        <v>0</v>
      </c>
      <c r="F10" s="31">
        <v>0</v>
      </c>
      <c r="G10" s="31">
        <v>0</v>
      </c>
      <c r="H10" s="31">
        <v>0</v>
      </c>
      <c r="I10" s="30">
        <v>1557</v>
      </c>
      <c r="J10" s="31">
        <v>60</v>
      </c>
      <c r="K10" s="31">
        <v>293</v>
      </c>
      <c r="L10" s="31">
        <v>324</v>
      </c>
      <c r="M10" s="31">
        <v>307</v>
      </c>
      <c r="N10" s="31">
        <v>342</v>
      </c>
      <c r="O10" s="32">
        <v>231</v>
      </c>
      <c r="P10" s="30">
        <v>2718</v>
      </c>
      <c r="Q10" s="31">
        <v>291</v>
      </c>
      <c r="R10" s="31">
        <v>737</v>
      </c>
      <c r="S10" s="31">
        <v>579</v>
      </c>
      <c r="T10" s="31">
        <v>443</v>
      </c>
      <c r="U10" s="31">
        <v>425</v>
      </c>
      <c r="V10" s="32">
        <v>243</v>
      </c>
      <c r="W10" s="30">
        <v>569</v>
      </c>
      <c r="X10" s="31">
        <v>26</v>
      </c>
      <c r="Y10" s="31">
        <v>107</v>
      </c>
      <c r="Z10" s="31">
        <v>128</v>
      </c>
      <c r="AA10" s="31">
        <v>106</v>
      </c>
      <c r="AB10" s="31">
        <v>131</v>
      </c>
      <c r="AC10" s="32">
        <v>71</v>
      </c>
    </row>
    <row r="11" spans="1:29" ht="12.75" customHeight="1">
      <c r="A11" s="37" t="s">
        <v>13</v>
      </c>
      <c r="B11" s="30">
        <v>0</v>
      </c>
      <c r="C11" s="31">
        <v>0</v>
      </c>
      <c r="D11" s="31">
        <v>0</v>
      </c>
      <c r="E11" s="31">
        <v>0</v>
      </c>
      <c r="F11" s="31">
        <v>0</v>
      </c>
      <c r="G11" s="31">
        <v>0</v>
      </c>
      <c r="H11" s="31">
        <v>0</v>
      </c>
      <c r="I11" s="30">
        <v>1197</v>
      </c>
      <c r="J11" s="31">
        <v>60</v>
      </c>
      <c r="K11" s="31">
        <v>194</v>
      </c>
      <c r="L11" s="31">
        <v>182</v>
      </c>
      <c r="M11" s="31">
        <v>230</v>
      </c>
      <c r="N11" s="31">
        <v>253</v>
      </c>
      <c r="O11" s="32">
        <v>278</v>
      </c>
      <c r="P11" s="30">
        <v>1403</v>
      </c>
      <c r="Q11" s="31">
        <v>174</v>
      </c>
      <c r="R11" s="31">
        <v>336</v>
      </c>
      <c r="S11" s="31">
        <v>238</v>
      </c>
      <c r="T11" s="31">
        <v>250</v>
      </c>
      <c r="U11" s="31">
        <v>230</v>
      </c>
      <c r="V11" s="32">
        <v>175</v>
      </c>
      <c r="W11" s="30">
        <v>111</v>
      </c>
      <c r="X11" s="31">
        <v>4</v>
      </c>
      <c r="Y11" s="31">
        <v>16</v>
      </c>
      <c r="Z11" s="31">
        <v>14</v>
      </c>
      <c r="AA11" s="31">
        <v>23</v>
      </c>
      <c r="AB11" s="31">
        <v>31</v>
      </c>
      <c r="AC11" s="32">
        <v>23</v>
      </c>
    </row>
    <row r="12" spans="1:29" ht="12.75" customHeight="1">
      <c r="A12" s="37" t="s">
        <v>14</v>
      </c>
      <c r="B12" s="30">
        <v>489</v>
      </c>
      <c r="C12" s="31">
        <v>50</v>
      </c>
      <c r="D12" s="31">
        <v>109</v>
      </c>
      <c r="E12" s="31">
        <v>220</v>
      </c>
      <c r="F12" s="31">
        <v>0</v>
      </c>
      <c r="G12" s="31">
        <v>110</v>
      </c>
      <c r="H12" s="31">
        <v>0</v>
      </c>
      <c r="I12" s="30">
        <v>1180</v>
      </c>
      <c r="J12" s="31">
        <v>113</v>
      </c>
      <c r="K12" s="31">
        <v>261</v>
      </c>
      <c r="L12" s="31">
        <v>265</v>
      </c>
      <c r="M12" s="31">
        <v>219</v>
      </c>
      <c r="N12" s="31">
        <v>179</v>
      </c>
      <c r="O12" s="32">
        <v>143</v>
      </c>
      <c r="P12" s="30">
        <v>1185</v>
      </c>
      <c r="Q12" s="31">
        <v>212</v>
      </c>
      <c r="R12" s="31">
        <v>336</v>
      </c>
      <c r="S12" s="31">
        <v>254</v>
      </c>
      <c r="T12" s="31">
        <v>172</v>
      </c>
      <c r="U12" s="31">
        <v>137</v>
      </c>
      <c r="V12" s="32">
        <v>74</v>
      </c>
      <c r="W12" s="30">
        <v>470</v>
      </c>
      <c r="X12" s="31">
        <v>42</v>
      </c>
      <c r="Y12" s="31">
        <v>123</v>
      </c>
      <c r="Z12" s="31">
        <v>125</v>
      </c>
      <c r="AA12" s="31">
        <v>90</v>
      </c>
      <c r="AB12" s="31">
        <v>51</v>
      </c>
      <c r="AC12" s="32">
        <v>39</v>
      </c>
    </row>
    <row r="13" spans="1:29" ht="12.75" customHeight="1">
      <c r="A13" s="37" t="s">
        <v>15</v>
      </c>
      <c r="B13" s="30">
        <v>954</v>
      </c>
      <c r="C13" s="31">
        <v>39</v>
      </c>
      <c r="D13" s="31">
        <v>147</v>
      </c>
      <c r="E13" s="31">
        <v>131</v>
      </c>
      <c r="F13" s="31">
        <v>211</v>
      </c>
      <c r="G13" s="31">
        <v>187</v>
      </c>
      <c r="H13" s="31">
        <v>239</v>
      </c>
      <c r="I13" s="30">
        <v>4967</v>
      </c>
      <c r="J13" s="31">
        <v>109</v>
      </c>
      <c r="K13" s="31">
        <v>565</v>
      </c>
      <c r="L13" s="31">
        <v>550</v>
      </c>
      <c r="M13" s="31">
        <v>843</v>
      </c>
      <c r="N13" s="31">
        <v>1142</v>
      </c>
      <c r="O13" s="32">
        <v>1758</v>
      </c>
      <c r="P13" s="30">
        <v>5225</v>
      </c>
      <c r="Q13" s="31">
        <v>271</v>
      </c>
      <c r="R13" s="31">
        <v>953</v>
      </c>
      <c r="S13" s="31">
        <v>749</v>
      </c>
      <c r="T13" s="31">
        <v>957</v>
      </c>
      <c r="U13" s="31">
        <v>1051</v>
      </c>
      <c r="V13" s="32">
        <v>1244</v>
      </c>
      <c r="W13" s="30">
        <v>1707</v>
      </c>
      <c r="X13" s="31">
        <v>42</v>
      </c>
      <c r="Y13" s="31">
        <v>225</v>
      </c>
      <c r="Z13" s="31">
        <v>217</v>
      </c>
      <c r="AA13" s="31">
        <v>257</v>
      </c>
      <c r="AB13" s="31">
        <v>391</v>
      </c>
      <c r="AC13" s="32">
        <v>575</v>
      </c>
    </row>
    <row r="14" spans="1:29" ht="12.75" customHeight="1">
      <c r="A14" s="37" t="s">
        <v>16</v>
      </c>
      <c r="B14" s="30">
        <v>1005</v>
      </c>
      <c r="C14" s="31">
        <v>46</v>
      </c>
      <c r="D14" s="31">
        <v>149</v>
      </c>
      <c r="E14" s="31">
        <v>185</v>
      </c>
      <c r="F14" s="31">
        <v>276</v>
      </c>
      <c r="G14" s="31">
        <v>209</v>
      </c>
      <c r="H14" s="31">
        <v>140</v>
      </c>
      <c r="I14" s="30">
        <v>1194</v>
      </c>
      <c r="J14" s="31">
        <v>27</v>
      </c>
      <c r="K14" s="31">
        <v>170</v>
      </c>
      <c r="L14" s="31">
        <v>189</v>
      </c>
      <c r="M14" s="31">
        <v>290</v>
      </c>
      <c r="N14" s="31">
        <v>288</v>
      </c>
      <c r="O14" s="32">
        <v>230</v>
      </c>
      <c r="P14" s="30">
        <v>2566</v>
      </c>
      <c r="Q14" s="31">
        <v>204</v>
      </c>
      <c r="R14" s="31">
        <v>598</v>
      </c>
      <c r="S14" s="31">
        <v>467</v>
      </c>
      <c r="T14" s="31">
        <v>576</v>
      </c>
      <c r="U14" s="31">
        <v>416</v>
      </c>
      <c r="V14" s="32">
        <v>305</v>
      </c>
      <c r="W14" s="30">
        <v>701</v>
      </c>
      <c r="X14" s="31">
        <v>22</v>
      </c>
      <c r="Y14" s="31">
        <v>128</v>
      </c>
      <c r="Z14" s="31">
        <v>111</v>
      </c>
      <c r="AA14" s="31">
        <v>167</v>
      </c>
      <c r="AB14" s="31">
        <v>151</v>
      </c>
      <c r="AC14" s="32">
        <v>122</v>
      </c>
    </row>
    <row r="15" spans="1:29" ht="12.75" customHeight="1">
      <c r="A15" s="37" t="s">
        <v>17</v>
      </c>
      <c r="B15" s="30">
        <v>209</v>
      </c>
      <c r="C15" s="31">
        <v>31</v>
      </c>
      <c r="D15" s="31">
        <v>68</v>
      </c>
      <c r="E15" s="31">
        <v>0</v>
      </c>
      <c r="F15" s="31">
        <v>110</v>
      </c>
      <c r="G15" s="31">
        <v>0</v>
      </c>
      <c r="H15" s="31">
        <v>0</v>
      </c>
      <c r="I15" s="30">
        <v>1407</v>
      </c>
      <c r="J15" s="31">
        <v>85</v>
      </c>
      <c r="K15" s="31">
        <v>201</v>
      </c>
      <c r="L15" s="31">
        <v>184</v>
      </c>
      <c r="M15" s="31">
        <v>256</v>
      </c>
      <c r="N15" s="31">
        <v>320</v>
      </c>
      <c r="O15" s="32">
        <v>361</v>
      </c>
      <c r="P15" s="30">
        <v>1687</v>
      </c>
      <c r="Q15" s="31">
        <v>193</v>
      </c>
      <c r="R15" s="31">
        <v>347</v>
      </c>
      <c r="S15" s="31">
        <v>272</v>
      </c>
      <c r="T15" s="31">
        <v>328</v>
      </c>
      <c r="U15" s="31">
        <v>297</v>
      </c>
      <c r="V15" s="32">
        <v>250</v>
      </c>
      <c r="W15" s="30">
        <v>845</v>
      </c>
      <c r="X15" s="31">
        <v>28</v>
      </c>
      <c r="Y15" s="31">
        <v>127</v>
      </c>
      <c r="Z15" s="31">
        <v>138</v>
      </c>
      <c r="AA15" s="31">
        <v>169</v>
      </c>
      <c r="AB15" s="31">
        <v>197</v>
      </c>
      <c r="AC15" s="32">
        <v>186</v>
      </c>
    </row>
    <row r="16" spans="1:29" ht="12.75" customHeight="1">
      <c r="A16" s="37" t="s">
        <v>18</v>
      </c>
      <c r="B16" s="30">
        <v>380</v>
      </c>
      <c r="C16" s="31">
        <v>26</v>
      </c>
      <c r="D16" s="31">
        <v>73</v>
      </c>
      <c r="E16" s="31">
        <v>90</v>
      </c>
      <c r="F16" s="31">
        <v>88</v>
      </c>
      <c r="G16" s="31">
        <v>64</v>
      </c>
      <c r="H16" s="31">
        <v>39</v>
      </c>
      <c r="I16" s="30">
        <v>490</v>
      </c>
      <c r="J16" s="31">
        <v>22</v>
      </c>
      <c r="K16" s="31">
        <v>89</v>
      </c>
      <c r="L16" s="31">
        <v>100</v>
      </c>
      <c r="M16" s="31">
        <v>116</v>
      </c>
      <c r="N16" s="31">
        <v>103</v>
      </c>
      <c r="O16" s="32">
        <v>60</v>
      </c>
      <c r="P16" s="30">
        <v>619</v>
      </c>
      <c r="Q16" s="31">
        <v>92</v>
      </c>
      <c r="R16" s="31">
        <v>147</v>
      </c>
      <c r="S16" s="31">
        <v>126</v>
      </c>
      <c r="T16" s="31">
        <v>122</v>
      </c>
      <c r="U16" s="31">
        <v>88</v>
      </c>
      <c r="V16" s="32">
        <v>44</v>
      </c>
      <c r="W16" s="30">
        <v>180</v>
      </c>
      <c r="X16" s="31">
        <v>12</v>
      </c>
      <c r="Y16" s="31">
        <v>34</v>
      </c>
      <c r="Z16" s="31">
        <v>36</v>
      </c>
      <c r="AA16" s="31">
        <v>48</v>
      </c>
      <c r="AB16" s="31">
        <v>30</v>
      </c>
      <c r="AC16" s="32">
        <v>20</v>
      </c>
    </row>
    <row r="17" spans="1:29" ht="12.75" customHeight="1">
      <c r="A17" s="37" t="s">
        <v>19</v>
      </c>
      <c r="B17" s="30">
        <v>347</v>
      </c>
      <c r="C17" s="31">
        <v>17</v>
      </c>
      <c r="D17" s="31">
        <v>59</v>
      </c>
      <c r="E17" s="31">
        <v>60</v>
      </c>
      <c r="F17" s="31">
        <v>99</v>
      </c>
      <c r="G17" s="31">
        <v>66</v>
      </c>
      <c r="H17" s="31">
        <v>46</v>
      </c>
      <c r="I17" s="30">
        <v>482</v>
      </c>
      <c r="J17" s="31">
        <v>9</v>
      </c>
      <c r="K17" s="31">
        <v>70</v>
      </c>
      <c r="L17" s="31">
        <v>77</v>
      </c>
      <c r="M17" s="31">
        <v>102</v>
      </c>
      <c r="N17" s="31">
        <v>128</v>
      </c>
      <c r="O17" s="32">
        <v>96</v>
      </c>
      <c r="P17" s="30">
        <v>806</v>
      </c>
      <c r="Q17" s="31">
        <v>56</v>
      </c>
      <c r="R17" s="31">
        <v>173</v>
      </c>
      <c r="S17" s="31">
        <v>146</v>
      </c>
      <c r="T17" s="31">
        <v>176</v>
      </c>
      <c r="U17" s="31">
        <v>165</v>
      </c>
      <c r="V17" s="32">
        <v>90</v>
      </c>
      <c r="W17" s="30">
        <v>253</v>
      </c>
      <c r="X17" s="31">
        <v>6</v>
      </c>
      <c r="Y17" s="31">
        <v>46</v>
      </c>
      <c r="Z17" s="31">
        <v>26</v>
      </c>
      <c r="AA17" s="31">
        <v>73</v>
      </c>
      <c r="AB17" s="31">
        <v>53</v>
      </c>
      <c r="AC17" s="32">
        <v>49</v>
      </c>
    </row>
    <row r="18" spans="1:29" ht="12.75" customHeight="1">
      <c r="A18" s="37" t="s">
        <v>20</v>
      </c>
      <c r="B18" s="30">
        <v>497</v>
      </c>
      <c r="C18" s="31">
        <v>48</v>
      </c>
      <c r="D18" s="31">
        <v>122</v>
      </c>
      <c r="E18" s="31">
        <v>122</v>
      </c>
      <c r="F18" s="31">
        <v>123</v>
      </c>
      <c r="G18" s="31">
        <v>50</v>
      </c>
      <c r="H18" s="31">
        <v>32</v>
      </c>
      <c r="I18" s="30">
        <v>531</v>
      </c>
      <c r="J18" s="31">
        <v>24</v>
      </c>
      <c r="K18" s="31">
        <v>90</v>
      </c>
      <c r="L18" s="31">
        <v>103</v>
      </c>
      <c r="M18" s="31">
        <v>131</v>
      </c>
      <c r="N18" s="31">
        <v>98</v>
      </c>
      <c r="O18" s="32">
        <v>85</v>
      </c>
      <c r="P18" s="30">
        <v>923</v>
      </c>
      <c r="Q18" s="31">
        <v>132</v>
      </c>
      <c r="R18" s="31">
        <v>255</v>
      </c>
      <c r="S18" s="31">
        <v>197</v>
      </c>
      <c r="T18" s="31">
        <v>164</v>
      </c>
      <c r="U18" s="31">
        <v>109</v>
      </c>
      <c r="V18" s="32">
        <v>66</v>
      </c>
      <c r="W18" s="30">
        <v>662</v>
      </c>
      <c r="X18" s="31">
        <v>43</v>
      </c>
      <c r="Y18" s="31">
        <v>144</v>
      </c>
      <c r="Z18" s="31">
        <v>127</v>
      </c>
      <c r="AA18" s="31">
        <v>162</v>
      </c>
      <c r="AB18" s="31">
        <v>112</v>
      </c>
      <c r="AC18" s="32">
        <v>74</v>
      </c>
    </row>
    <row r="19" spans="1:29" ht="12.75" customHeight="1">
      <c r="A19" s="37" t="s">
        <v>21</v>
      </c>
      <c r="B19" s="30">
        <v>514</v>
      </c>
      <c r="C19" s="31">
        <v>27</v>
      </c>
      <c r="D19" s="31">
        <v>100</v>
      </c>
      <c r="E19" s="31">
        <v>92</v>
      </c>
      <c r="F19" s="31">
        <v>117</v>
      </c>
      <c r="G19" s="31">
        <v>107</v>
      </c>
      <c r="H19" s="31">
        <v>71</v>
      </c>
      <c r="I19" s="30">
        <v>645</v>
      </c>
      <c r="J19" s="31">
        <v>7</v>
      </c>
      <c r="K19" s="31">
        <v>30</v>
      </c>
      <c r="L19" s="31">
        <v>142</v>
      </c>
      <c r="M19" s="31">
        <v>189</v>
      </c>
      <c r="N19" s="31">
        <v>213</v>
      </c>
      <c r="O19" s="32">
        <v>64</v>
      </c>
      <c r="P19" s="30">
        <v>1343</v>
      </c>
      <c r="Q19" s="31">
        <v>125</v>
      </c>
      <c r="R19" s="31">
        <v>342</v>
      </c>
      <c r="S19" s="31">
        <v>255</v>
      </c>
      <c r="T19" s="31">
        <v>240</v>
      </c>
      <c r="U19" s="31">
        <v>220</v>
      </c>
      <c r="V19" s="32">
        <v>161</v>
      </c>
      <c r="W19" s="30">
        <v>497</v>
      </c>
      <c r="X19" s="31">
        <v>17</v>
      </c>
      <c r="Y19" s="31">
        <v>81</v>
      </c>
      <c r="Z19" s="31">
        <v>81</v>
      </c>
      <c r="AA19" s="31">
        <v>104</v>
      </c>
      <c r="AB19" s="31">
        <v>113</v>
      </c>
      <c r="AC19" s="32">
        <v>101</v>
      </c>
    </row>
    <row r="20" spans="1:29" ht="12.75" customHeight="1">
      <c r="A20" s="37" t="s">
        <v>22</v>
      </c>
      <c r="B20" s="30">
        <v>0</v>
      </c>
      <c r="C20" s="31">
        <v>0</v>
      </c>
      <c r="D20" s="31">
        <v>0</v>
      </c>
      <c r="E20" s="31">
        <v>0</v>
      </c>
      <c r="F20" s="31">
        <v>0</v>
      </c>
      <c r="G20" s="31">
        <v>0</v>
      </c>
      <c r="H20" s="31">
        <v>0</v>
      </c>
      <c r="I20" s="30">
        <v>954</v>
      </c>
      <c r="J20" s="31">
        <v>35</v>
      </c>
      <c r="K20" s="31">
        <v>150</v>
      </c>
      <c r="L20" s="31">
        <v>150</v>
      </c>
      <c r="M20" s="31">
        <v>237</v>
      </c>
      <c r="N20" s="31">
        <v>225</v>
      </c>
      <c r="O20" s="32">
        <v>157</v>
      </c>
      <c r="P20" s="30">
        <v>1226</v>
      </c>
      <c r="Q20" s="31">
        <v>115</v>
      </c>
      <c r="R20" s="31">
        <v>278</v>
      </c>
      <c r="S20" s="31">
        <v>225</v>
      </c>
      <c r="T20" s="31">
        <v>244</v>
      </c>
      <c r="U20" s="31">
        <v>204</v>
      </c>
      <c r="V20" s="32">
        <v>160</v>
      </c>
      <c r="W20" s="30">
        <v>329</v>
      </c>
      <c r="X20" s="31">
        <v>12</v>
      </c>
      <c r="Y20" s="31">
        <v>47</v>
      </c>
      <c r="Z20" s="31">
        <v>49</v>
      </c>
      <c r="AA20" s="31">
        <v>88</v>
      </c>
      <c r="AB20" s="31">
        <v>75</v>
      </c>
      <c r="AC20" s="32">
        <v>58</v>
      </c>
    </row>
    <row r="21" spans="1:29" ht="12.75" customHeight="1">
      <c r="A21" s="39" t="s">
        <v>161</v>
      </c>
      <c r="B21" s="81">
        <f aca="true" t="shared" si="3" ref="B21:H21">SUM(B22:B23)</f>
        <v>338</v>
      </c>
      <c r="C21" s="82">
        <f t="shared" si="3"/>
        <v>21</v>
      </c>
      <c r="D21" s="82">
        <f t="shared" si="3"/>
        <v>45</v>
      </c>
      <c r="E21" s="82">
        <f t="shared" si="3"/>
        <v>46</v>
      </c>
      <c r="F21" s="82">
        <f t="shared" si="3"/>
        <v>56</v>
      </c>
      <c r="G21" s="82">
        <f t="shared" si="3"/>
        <v>83</v>
      </c>
      <c r="H21" s="82">
        <f t="shared" si="3"/>
        <v>87</v>
      </c>
      <c r="I21" s="81">
        <v>755</v>
      </c>
      <c r="J21" s="82">
        <v>37</v>
      </c>
      <c r="K21" s="82">
        <v>96</v>
      </c>
      <c r="L21" s="82">
        <v>91</v>
      </c>
      <c r="M21" s="82">
        <v>124</v>
      </c>
      <c r="N21" s="82">
        <v>180</v>
      </c>
      <c r="O21" s="85">
        <v>227</v>
      </c>
      <c r="P21" s="81">
        <v>930</v>
      </c>
      <c r="Q21" s="82">
        <v>125</v>
      </c>
      <c r="R21" s="82">
        <v>195</v>
      </c>
      <c r="S21" s="82">
        <v>150</v>
      </c>
      <c r="T21" s="82">
        <v>157</v>
      </c>
      <c r="U21" s="82">
        <v>159</v>
      </c>
      <c r="V21" s="85">
        <v>144</v>
      </c>
      <c r="W21" s="81">
        <v>260</v>
      </c>
      <c r="X21" s="82">
        <v>12</v>
      </c>
      <c r="Y21" s="82">
        <v>42</v>
      </c>
      <c r="Z21" s="82">
        <v>38</v>
      </c>
      <c r="AA21" s="82">
        <v>58</v>
      </c>
      <c r="AB21" s="82">
        <v>52</v>
      </c>
      <c r="AC21" s="85">
        <v>58</v>
      </c>
    </row>
    <row r="22" spans="1:29" ht="12.75" customHeight="1">
      <c r="A22" s="37" t="s">
        <v>23</v>
      </c>
      <c r="B22" s="30">
        <v>125</v>
      </c>
      <c r="C22" s="31">
        <v>2</v>
      </c>
      <c r="D22" s="31">
        <v>14</v>
      </c>
      <c r="E22" s="31">
        <v>15</v>
      </c>
      <c r="F22" s="31">
        <v>27</v>
      </c>
      <c r="G22" s="31">
        <v>28</v>
      </c>
      <c r="H22" s="31">
        <v>39</v>
      </c>
      <c r="I22" s="30">
        <v>303</v>
      </c>
      <c r="J22" s="31">
        <v>7</v>
      </c>
      <c r="K22" s="31">
        <v>20</v>
      </c>
      <c r="L22" s="31">
        <v>26</v>
      </c>
      <c r="M22" s="31">
        <v>39</v>
      </c>
      <c r="N22" s="31">
        <v>83</v>
      </c>
      <c r="O22" s="32">
        <v>128</v>
      </c>
      <c r="P22" s="30">
        <v>212</v>
      </c>
      <c r="Q22" s="31">
        <v>9</v>
      </c>
      <c r="R22" s="31">
        <v>24</v>
      </c>
      <c r="S22" s="31">
        <v>23</v>
      </c>
      <c r="T22" s="31">
        <v>38</v>
      </c>
      <c r="U22" s="31">
        <v>51</v>
      </c>
      <c r="V22" s="32">
        <v>67</v>
      </c>
      <c r="W22" s="30">
        <v>64</v>
      </c>
      <c r="X22" s="31">
        <v>1</v>
      </c>
      <c r="Y22" s="31">
        <v>5</v>
      </c>
      <c r="Z22" s="31">
        <v>2</v>
      </c>
      <c r="AA22" s="31">
        <v>13</v>
      </c>
      <c r="AB22" s="31">
        <v>11</v>
      </c>
      <c r="AC22" s="32">
        <v>32</v>
      </c>
    </row>
    <row r="23" spans="1:29" ht="12.75" customHeight="1">
      <c r="A23" s="37" t="s">
        <v>24</v>
      </c>
      <c r="B23" s="30">
        <v>213</v>
      </c>
      <c r="C23" s="31">
        <v>19</v>
      </c>
      <c r="D23" s="31">
        <v>31</v>
      </c>
      <c r="E23" s="31">
        <v>31</v>
      </c>
      <c r="F23" s="31">
        <v>29</v>
      </c>
      <c r="G23" s="31">
        <v>55</v>
      </c>
      <c r="H23" s="31">
        <v>48</v>
      </c>
      <c r="I23" s="30">
        <v>452</v>
      </c>
      <c r="J23" s="31">
        <v>30</v>
      </c>
      <c r="K23" s="31">
        <v>76</v>
      </c>
      <c r="L23" s="31">
        <v>65</v>
      </c>
      <c r="M23" s="31">
        <v>85</v>
      </c>
      <c r="N23" s="31">
        <v>97</v>
      </c>
      <c r="O23" s="32">
        <v>99</v>
      </c>
      <c r="P23" s="30">
        <v>718</v>
      </c>
      <c r="Q23" s="31">
        <v>116</v>
      </c>
      <c r="R23" s="31">
        <v>171</v>
      </c>
      <c r="S23" s="31">
        <v>127</v>
      </c>
      <c r="T23" s="31">
        <v>119</v>
      </c>
      <c r="U23" s="31">
        <v>108</v>
      </c>
      <c r="V23" s="32">
        <v>77</v>
      </c>
      <c r="W23" s="30">
        <v>196</v>
      </c>
      <c r="X23" s="31">
        <v>11</v>
      </c>
      <c r="Y23" s="31">
        <v>37</v>
      </c>
      <c r="Z23" s="31">
        <v>36</v>
      </c>
      <c r="AA23" s="31">
        <v>45</v>
      </c>
      <c r="AB23" s="31">
        <v>41</v>
      </c>
      <c r="AC23" s="32">
        <v>26</v>
      </c>
    </row>
    <row r="24" spans="1:29" ht="12.75" customHeight="1">
      <c r="A24" s="39" t="s">
        <v>160</v>
      </c>
      <c r="B24" s="81">
        <f aca="true" t="shared" si="4" ref="B24:H24">SUM(B25:B26)</f>
        <v>770</v>
      </c>
      <c r="C24" s="82">
        <f t="shared" si="4"/>
        <v>30</v>
      </c>
      <c r="D24" s="82">
        <f t="shared" si="4"/>
        <v>117</v>
      </c>
      <c r="E24" s="82">
        <f t="shared" si="4"/>
        <v>132</v>
      </c>
      <c r="F24" s="82">
        <f t="shared" si="4"/>
        <v>227</v>
      </c>
      <c r="G24" s="82">
        <f t="shared" si="4"/>
        <v>149</v>
      </c>
      <c r="H24" s="82">
        <f t="shared" si="4"/>
        <v>115</v>
      </c>
      <c r="I24" s="81">
        <v>1121</v>
      </c>
      <c r="J24" s="82">
        <v>38</v>
      </c>
      <c r="K24" s="82">
        <v>170</v>
      </c>
      <c r="L24" s="82">
        <v>175</v>
      </c>
      <c r="M24" s="82">
        <v>257</v>
      </c>
      <c r="N24" s="82">
        <v>239</v>
      </c>
      <c r="O24" s="85">
        <v>242</v>
      </c>
      <c r="P24" s="81">
        <v>1364</v>
      </c>
      <c r="Q24" s="82">
        <v>126</v>
      </c>
      <c r="R24" s="82">
        <v>283</v>
      </c>
      <c r="S24" s="82">
        <v>243</v>
      </c>
      <c r="T24" s="82">
        <v>291</v>
      </c>
      <c r="U24" s="82">
        <v>216</v>
      </c>
      <c r="V24" s="85">
        <v>205</v>
      </c>
      <c r="W24" s="81">
        <v>482</v>
      </c>
      <c r="X24" s="82">
        <v>13</v>
      </c>
      <c r="Y24" s="82">
        <v>91</v>
      </c>
      <c r="Z24" s="82">
        <v>75</v>
      </c>
      <c r="AA24" s="82">
        <v>116</v>
      </c>
      <c r="AB24" s="82">
        <v>99</v>
      </c>
      <c r="AC24" s="85">
        <v>88</v>
      </c>
    </row>
    <row r="25" spans="1:29" ht="12.75" customHeight="1">
      <c r="A25" s="37" t="s">
        <v>25</v>
      </c>
      <c r="B25" s="30">
        <v>391</v>
      </c>
      <c r="C25" s="31">
        <v>14</v>
      </c>
      <c r="D25" s="31">
        <v>46</v>
      </c>
      <c r="E25" s="31">
        <v>51</v>
      </c>
      <c r="F25" s="31">
        <v>97</v>
      </c>
      <c r="G25" s="31">
        <v>94</v>
      </c>
      <c r="H25" s="31">
        <v>89</v>
      </c>
      <c r="I25" s="30">
        <v>563</v>
      </c>
      <c r="J25" s="31">
        <v>8</v>
      </c>
      <c r="K25" s="31">
        <v>60</v>
      </c>
      <c r="L25" s="31">
        <v>83</v>
      </c>
      <c r="M25" s="31">
        <v>110</v>
      </c>
      <c r="N25" s="31">
        <v>147</v>
      </c>
      <c r="O25" s="32">
        <v>155</v>
      </c>
      <c r="P25" s="30">
        <v>705</v>
      </c>
      <c r="Q25" s="31">
        <v>52</v>
      </c>
      <c r="R25" s="31">
        <v>125</v>
      </c>
      <c r="S25" s="31">
        <v>105</v>
      </c>
      <c r="T25" s="31">
        <v>132</v>
      </c>
      <c r="U25" s="31">
        <v>142</v>
      </c>
      <c r="V25" s="32">
        <v>149</v>
      </c>
      <c r="W25" s="30">
        <v>295</v>
      </c>
      <c r="X25" s="31">
        <v>5</v>
      </c>
      <c r="Y25" s="31">
        <v>42</v>
      </c>
      <c r="Z25" s="31">
        <v>43</v>
      </c>
      <c r="AA25" s="31">
        <v>61</v>
      </c>
      <c r="AB25" s="31">
        <v>73</v>
      </c>
      <c r="AC25" s="32">
        <v>71</v>
      </c>
    </row>
    <row r="26" spans="1:29" ht="12.75" customHeight="1">
      <c r="A26" s="37" t="s">
        <v>26</v>
      </c>
      <c r="B26" s="30">
        <v>379</v>
      </c>
      <c r="C26" s="31">
        <v>16</v>
      </c>
      <c r="D26" s="31">
        <v>71</v>
      </c>
      <c r="E26" s="31">
        <v>81</v>
      </c>
      <c r="F26" s="31">
        <v>130</v>
      </c>
      <c r="G26" s="31">
        <v>55</v>
      </c>
      <c r="H26" s="31">
        <v>26</v>
      </c>
      <c r="I26" s="30">
        <v>558</v>
      </c>
      <c r="J26" s="31">
        <v>30</v>
      </c>
      <c r="K26" s="31">
        <v>110</v>
      </c>
      <c r="L26" s="31">
        <v>92</v>
      </c>
      <c r="M26" s="31">
        <v>147</v>
      </c>
      <c r="N26" s="31">
        <v>92</v>
      </c>
      <c r="O26" s="32">
        <v>87</v>
      </c>
      <c r="P26" s="30">
        <v>659</v>
      </c>
      <c r="Q26" s="31">
        <v>74</v>
      </c>
      <c r="R26" s="31">
        <v>158</v>
      </c>
      <c r="S26" s="31">
        <v>138</v>
      </c>
      <c r="T26" s="31">
        <v>159</v>
      </c>
      <c r="U26" s="31">
        <v>74</v>
      </c>
      <c r="V26" s="32">
        <v>56</v>
      </c>
      <c r="W26" s="30">
        <v>187</v>
      </c>
      <c r="X26" s="31">
        <v>8</v>
      </c>
      <c r="Y26" s="31">
        <v>49</v>
      </c>
      <c r="Z26" s="31">
        <v>32</v>
      </c>
      <c r="AA26" s="31">
        <v>55</v>
      </c>
      <c r="AB26" s="31">
        <v>26</v>
      </c>
      <c r="AC26" s="32">
        <v>17</v>
      </c>
    </row>
    <row r="27" spans="1:29" ht="12.75" customHeight="1">
      <c r="A27" s="39" t="s">
        <v>159</v>
      </c>
      <c r="B27" s="81">
        <f aca="true" t="shared" si="5" ref="B27:H27">SUM(B28:B42)</f>
        <v>1946</v>
      </c>
      <c r="C27" s="82">
        <f t="shared" si="5"/>
        <v>88</v>
      </c>
      <c r="D27" s="82">
        <f t="shared" si="5"/>
        <v>329</v>
      </c>
      <c r="E27" s="82">
        <f t="shared" si="5"/>
        <v>193</v>
      </c>
      <c r="F27" s="82">
        <f t="shared" si="5"/>
        <v>572</v>
      </c>
      <c r="G27" s="82">
        <f t="shared" si="5"/>
        <v>347</v>
      </c>
      <c r="H27" s="82">
        <f t="shared" si="5"/>
        <v>417</v>
      </c>
      <c r="I27" s="81">
        <v>3203</v>
      </c>
      <c r="J27" s="82">
        <v>108</v>
      </c>
      <c r="K27" s="82">
        <v>559</v>
      </c>
      <c r="L27" s="82">
        <v>487</v>
      </c>
      <c r="M27" s="82">
        <v>660</v>
      </c>
      <c r="N27" s="82">
        <v>660</v>
      </c>
      <c r="O27" s="85">
        <v>729</v>
      </c>
      <c r="P27" s="81">
        <v>5294</v>
      </c>
      <c r="Q27" s="82">
        <v>605</v>
      </c>
      <c r="R27" s="82">
        <v>1333</v>
      </c>
      <c r="S27" s="82">
        <v>958</v>
      </c>
      <c r="T27" s="82">
        <v>967</v>
      </c>
      <c r="U27" s="82">
        <v>790</v>
      </c>
      <c r="V27" s="85">
        <v>641</v>
      </c>
      <c r="W27" s="81">
        <v>2063</v>
      </c>
      <c r="X27" s="82">
        <v>94</v>
      </c>
      <c r="Y27" s="82">
        <v>404</v>
      </c>
      <c r="Z27" s="82">
        <v>318</v>
      </c>
      <c r="AA27" s="82">
        <v>430</v>
      </c>
      <c r="AB27" s="82">
        <v>405</v>
      </c>
      <c r="AC27" s="85">
        <v>412</v>
      </c>
    </row>
    <row r="28" spans="1:29" ht="12.75" customHeight="1">
      <c r="A28" s="37" t="s">
        <v>27</v>
      </c>
      <c r="B28" s="30">
        <v>102</v>
      </c>
      <c r="C28" s="31">
        <v>3</v>
      </c>
      <c r="D28" s="31">
        <v>17</v>
      </c>
      <c r="E28" s="31">
        <v>0</v>
      </c>
      <c r="F28" s="31">
        <v>43</v>
      </c>
      <c r="G28" s="31">
        <v>33</v>
      </c>
      <c r="H28" s="31">
        <v>6</v>
      </c>
      <c r="I28" s="30">
        <v>256</v>
      </c>
      <c r="J28" s="31">
        <v>8</v>
      </c>
      <c r="K28" s="31">
        <v>51</v>
      </c>
      <c r="L28" s="31">
        <v>28</v>
      </c>
      <c r="M28" s="31">
        <v>55</v>
      </c>
      <c r="N28" s="31">
        <v>52</v>
      </c>
      <c r="O28" s="32">
        <v>62</v>
      </c>
      <c r="P28" s="30">
        <v>313</v>
      </c>
      <c r="Q28" s="31">
        <v>27</v>
      </c>
      <c r="R28" s="31">
        <v>87</v>
      </c>
      <c r="S28" s="31">
        <v>47</v>
      </c>
      <c r="T28" s="31">
        <v>55</v>
      </c>
      <c r="U28" s="31">
        <v>55</v>
      </c>
      <c r="V28" s="32">
        <v>42</v>
      </c>
      <c r="W28" s="30">
        <v>60</v>
      </c>
      <c r="X28" s="31">
        <v>2</v>
      </c>
      <c r="Y28" s="31">
        <v>9</v>
      </c>
      <c r="Z28" s="31">
        <v>15</v>
      </c>
      <c r="AA28" s="31">
        <v>11</v>
      </c>
      <c r="AB28" s="31">
        <v>11</v>
      </c>
      <c r="AC28" s="32">
        <v>12</v>
      </c>
    </row>
    <row r="29" spans="1:29" ht="12.75" customHeight="1">
      <c r="A29" s="37" t="s">
        <v>28</v>
      </c>
      <c r="B29" s="30">
        <v>225</v>
      </c>
      <c r="C29" s="31">
        <v>9</v>
      </c>
      <c r="D29" s="31">
        <v>27</v>
      </c>
      <c r="E29" s="31">
        <v>31</v>
      </c>
      <c r="F29" s="31">
        <v>57</v>
      </c>
      <c r="G29" s="31">
        <v>55</v>
      </c>
      <c r="H29" s="31">
        <v>46</v>
      </c>
      <c r="I29" s="30">
        <v>261</v>
      </c>
      <c r="J29" s="31">
        <v>6</v>
      </c>
      <c r="K29" s="31">
        <v>40</v>
      </c>
      <c r="L29" s="31">
        <v>30</v>
      </c>
      <c r="M29" s="31">
        <v>57</v>
      </c>
      <c r="N29" s="31">
        <v>50</v>
      </c>
      <c r="O29" s="32">
        <v>78</v>
      </c>
      <c r="P29" s="30">
        <v>518</v>
      </c>
      <c r="Q29" s="31">
        <v>45</v>
      </c>
      <c r="R29" s="31">
        <v>124</v>
      </c>
      <c r="S29" s="31">
        <v>89</v>
      </c>
      <c r="T29" s="31">
        <v>93</v>
      </c>
      <c r="U29" s="31">
        <v>84</v>
      </c>
      <c r="V29" s="32">
        <v>83</v>
      </c>
      <c r="W29" s="30">
        <v>153</v>
      </c>
      <c r="X29" s="31">
        <v>9</v>
      </c>
      <c r="Y29" s="31">
        <v>24</v>
      </c>
      <c r="Z29" s="31">
        <v>18</v>
      </c>
      <c r="AA29" s="31">
        <v>31</v>
      </c>
      <c r="AB29" s="31">
        <v>44</v>
      </c>
      <c r="AC29" s="32">
        <v>27</v>
      </c>
    </row>
    <row r="30" spans="1:29" ht="12.75" customHeight="1">
      <c r="A30" s="37" t="s">
        <v>29</v>
      </c>
      <c r="B30" s="30">
        <v>158</v>
      </c>
      <c r="C30" s="31">
        <v>12</v>
      </c>
      <c r="D30" s="31">
        <v>49</v>
      </c>
      <c r="E30" s="31">
        <v>0</v>
      </c>
      <c r="F30" s="31">
        <v>58</v>
      </c>
      <c r="G30" s="31">
        <v>0</v>
      </c>
      <c r="H30" s="31">
        <v>39</v>
      </c>
      <c r="I30" s="30">
        <v>286</v>
      </c>
      <c r="J30" s="31">
        <v>14</v>
      </c>
      <c r="K30" s="31">
        <v>77</v>
      </c>
      <c r="L30" s="31">
        <v>62</v>
      </c>
      <c r="M30" s="31">
        <v>57</v>
      </c>
      <c r="N30" s="31">
        <v>43</v>
      </c>
      <c r="O30" s="32">
        <v>33</v>
      </c>
      <c r="P30" s="30">
        <v>451</v>
      </c>
      <c r="Q30" s="31">
        <v>62</v>
      </c>
      <c r="R30" s="31">
        <v>124</v>
      </c>
      <c r="S30" s="31">
        <v>99</v>
      </c>
      <c r="T30" s="31">
        <v>84</v>
      </c>
      <c r="U30" s="31">
        <v>49</v>
      </c>
      <c r="V30" s="32">
        <v>33</v>
      </c>
      <c r="W30" s="30">
        <v>125</v>
      </c>
      <c r="X30" s="31">
        <v>8</v>
      </c>
      <c r="Y30" s="31">
        <v>34</v>
      </c>
      <c r="Z30" s="31">
        <v>20</v>
      </c>
      <c r="AA30" s="31">
        <v>27</v>
      </c>
      <c r="AB30" s="31">
        <v>23</v>
      </c>
      <c r="AC30" s="32">
        <v>13</v>
      </c>
    </row>
    <row r="31" spans="1:29" ht="12.75" customHeight="1">
      <c r="A31" s="37" t="s">
        <v>30</v>
      </c>
      <c r="B31" s="30">
        <v>172</v>
      </c>
      <c r="C31" s="31">
        <v>8</v>
      </c>
      <c r="D31" s="31">
        <v>38</v>
      </c>
      <c r="E31" s="31">
        <v>0</v>
      </c>
      <c r="F31" s="31">
        <v>77</v>
      </c>
      <c r="G31" s="31">
        <v>0</v>
      </c>
      <c r="H31" s="31">
        <v>49</v>
      </c>
      <c r="I31" s="30">
        <v>178</v>
      </c>
      <c r="J31" s="31">
        <v>9</v>
      </c>
      <c r="K31" s="31">
        <v>44</v>
      </c>
      <c r="L31" s="31">
        <v>32</v>
      </c>
      <c r="M31" s="31">
        <v>44</v>
      </c>
      <c r="N31" s="31">
        <v>26</v>
      </c>
      <c r="O31" s="32">
        <v>23</v>
      </c>
      <c r="P31" s="30">
        <v>587</v>
      </c>
      <c r="Q31" s="31">
        <v>87</v>
      </c>
      <c r="R31" s="31">
        <v>196</v>
      </c>
      <c r="S31" s="31">
        <v>107</v>
      </c>
      <c r="T31" s="31">
        <v>101</v>
      </c>
      <c r="U31" s="31">
        <v>60</v>
      </c>
      <c r="V31" s="32">
        <v>36</v>
      </c>
      <c r="W31" s="30">
        <v>190</v>
      </c>
      <c r="X31" s="31">
        <v>7</v>
      </c>
      <c r="Y31" s="31">
        <v>53</v>
      </c>
      <c r="Z31" s="31">
        <v>41</v>
      </c>
      <c r="AA31" s="31">
        <v>44</v>
      </c>
      <c r="AB31" s="31">
        <v>21</v>
      </c>
      <c r="AC31" s="32">
        <v>24</v>
      </c>
    </row>
    <row r="32" spans="1:29" ht="12.75" customHeight="1">
      <c r="A32" s="37" t="s">
        <v>31</v>
      </c>
      <c r="B32" s="30">
        <v>355</v>
      </c>
      <c r="C32" s="31">
        <v>14</v>
      </c>
      <c r="D32" s="31">
        <v>73</v>
      </c>
      <c r="E32" s="31">
        <v>62</v>
      </c>
      <c r="F32" s="31">
        <v>93</v>
      </c>
      <c r="G32" s="31">
        <v>57</v>
      </c>
      <c r="H32" s="31">
        <v>56</v>
      </c>
      <c r="I32" s="30">
        <v>332</v>
      </c>
      <c r="J32" s="31">
        <v>11</v>
      </c>
      <c r="K32" s="31">
        <v>62</v>
      </c>
      <c r="L32" s="31">
        <v>67</v>
      </c>
      <c r="M32" s="31">
        <v>66</v>
      </c>
      <c r="N32" s="31">
        <v>67</v>
      </c>
      <c r="O32" s="32">
        <v>59</v>
      </c>
      <c r="P32" s="30">
        <v>701</v>
      </c>
      <c r="Q32" s="31">
        <v>87</v>
      </c>
      <c r="R32" s="31">
        <v>177</v>
      </c>
      <c r="S32" s="31">
        <v>142</v>
      </c>
      <c r="T32" s="31">
        <v>122</v>
      </c>
      <c r="U32" s="31">
        <v>93</v>
      </c>
      <c r="V32" s="32">
        <v>80</v>
      </c>
      <c r="W32" s="30">
        <v>105</v>
      </c>
      <c r="X32" s="31">
        <v>4</v>
      </c>
      <c r="Y32" s="31">
        <v>29</v>
      </c>
      <c r="Z32" s="31">
        <v>19</v>
      </c>
      <c r="AA32" s="31">
        <v>29</v>
      </c>
      <c r="AB32" s="31">
        <v>15</v>
      </c>
      <c r="AC32" s="32">
        <v>9</v>
      </c>
    </row>
    <row r="33" spans="1:29" ht="12.75" customHeight="1">
      <c r="A33" s="37" t="s">
        <v>32</v>
      </c>
      <c r="B33" s="30">
        <v>164</v>
      </c>
      <c r="C33" s="31">
        <v>7</v>
      </c>
      <c r="D33" s="31">
        <v>21</v>
      </c>
      <c r="E33" s="31">
        <v>21</v>
      </c>
      <c r="F33" s="31">
        <v>41</v>
      </c>
      <c r="G33" s="31">
        <v>45</v>
      </c>
      <c r="H33" s="31">
        <v>29</v>
      </c>
      <c r="I33" s="30">
        <v>266</v>
      </c>
      <c r="J33" s="31">
        <v>9</v>
      </c>
      <c r="K33" s="31">
        <v>46</v>
      </c>
      <c r="L33" s="31">
        <v>39</v>
      </c>
      <c r="M33" s="31">
        <v>51</v>
      </c>
      <c r="N33" s="31">
        <v>63</v>
      </c>
      <c r="O33" s="32">
        <v>58</v>
      </c>
      <c r="P33" s="30">
        <v>453</v>
      </c>
      <c r="Q33" s="31">
        <v>56</v>
      </c>
      <c r="R33" s="31">
        <v>103</v>
      </c>
      <c r="S33" s="31">
        <v>89</v>
      </c>
      <c r="T33" s="31">
        <v>79</v>
      </c>
      <c r="U33" s="31">
        <v>72</v>
      </c>
      <c r="V33" s="32">
        <v>54</v>
      </c>
      <c r="W33" s="30">
        <v>193</v>
      </c>
      <c r="X33" s="31">
        <v>12</v>
      </c>
      <c r="Y33" s="31">
        <v>31</v>
      </c>
      <c r="Z33" s="31">
        <v>30</v>
      </c>
      <c r="AA33" s="31">
        <v>40</v>
      </c>
      <c r="AB33" s="31">
        <v>47</v>
      </c>
      <c r="AC33" s="32">
        <v>33</v>
      </c>
    </row>
    <row r="34" spans="1:29" ht="12.75" customHeight="1">
      <c r="A34" s="37" t="s">
        <v>33</v>
      </c>
      <c r="B34" s="30">
        <v>83</v>
      </c>
      <c r="C34" s="31">
        <v>5</v>
      </c>
      <c r="D34" s="31">
        <v>13</v>
      </c>
      <c r="E34" s="31">
        <v>0</v>
      </c>
      <c r="F34" s="31">
        <v>38</v>
      </c>
      <c r="G34" s="31">
        <v>0</v>
      </c>
      <c r="H34" s="31">
        <v>27</v>
      </c>
      <c r="I34" s="30">
        <v>174</v>
      </c>
      <c r="J34" s="31">
        <v>2</v>
      </c>
      <c r="K34" s="31">
        <v>26</v>
      </c>
      <c r="L34" s="31">
        <v>30</v>
      </c>
      <c r="M34" s="31">
        <v>44</v>
      </c>
      <c r="N34" s="31">
        <v>33</v>
      </c>
      <c r="O34" s="32">
        <v>39</v>
      </c>
      <c r="P34" s="30">
        <v>181</v>
      </c>
      <c r="Q34" s="31">
        <v>23</v>
      </c>
      <c r="R34" s="31">
        <v>44</v>
      </c>
      <c r="S34" s="31">
        <v>23</v>
      </c>
      <c r="T34" s="31">
        <v>38</v>
      </c>
      <c r="U34" s="31">
        <v>26</v>
      </c>
      <c r="V34" s="32">
        <v>27</v>
      </c>
      <c r="W34" s="30">
        <v>69</v>
      </c>
      <c r="X34" s="31">
        <v>3</v>
      </c>
      <c r="Y34" s="31">
        <v>14</v>
      </c>
      <c r="Z34" s="31">
        <v>8</v>
      </c>
      <c r="AA34" s="31">
        <v>16</v>
      </c>
      <c r="AB34" s="31">
        <v>11</v>
      </c>
      <c r="AC34" s="32">
        <v>17</v>
      </c>
    </row>
    <row r="35" spans="1:29" ht="12.75" customHeight="1">
      <c r="A35" s="37" t="s">
        <v>34</v>
      </c>
      <c r="B35" s="30">
        <v>0</v>
      </c>
      <c r="C35" s="31">
        <v>0</v>
      </c>
      <c r="D35" s="31">
        <v>0</v>
      </c>
      <c r="E35" s="31">
        <v>0</v>
      </c>
      <c r="F35" s="31">
        <v>0</v>
      </c>
      <c r="G35" s="31">
        <v>0</v>
      </c>
      <c r="H35" s="31">
        <v>0</v>
      </c>
      <c r="I35" s="30">
        <v>314</v>
      </c>
      <c r="J35" s="31">
        <v>14</v>
      </c>
      <c r="K35" s="31">
        <v>47</v>
      </c>
      <c r="L35" s="31">
        <v>54</v>
      </c>
      <c r="M35" s="31">
        <v>67</v>
      </c>
      <c r="N35" s="31">
        <v>68</v>
      </c>
      <c r="O35" s="32">
        <v>64</v>
      </c>
      <c r="P35" s="30">
        <v>607</v>
      </c>
      <c r="Q35" s="31">
        <v>63</v>
      </c>
      <c r="R35" s="31">
        <v>151</v>
      </c>
      <c r="S35" s="31">
        <v>109</v>
      </c>
      <c r="T35" s="31">
        <v>106</v>
      </c>
      <c r="U35" s="31">
        <v>101</v>
      </c>
      <c r="V35" s="32">
        <v>77</v>
      </c>
      <c r="W35" s="30">
        <v>176</v>
      </c>
      <c r="X35" s="31">
        <v>10</v>
      </c>
      <c r="Y35" s="31">
        <v>33</v>
      </c>
      <c r="Z35" s="31">
        <v>30</v>
      </c>
      <c r="AA35" s="31">
        <v>41</v>
      </c>
      <c r="AB35" s="31">
        <v>30</v>
      </c>
      <c r="AC35" s="32">
        <v>32</v>
      </c>
    </row>
    <row r="36" spans="1:29" ht="12.75" customHeight="1">
      <c r="A36" s="37" t="s">
        <v>35</v>
      </c>
      <c r="B36" s="30">
        <v>22</v>
      </c>
      <c r="C36" s="31">
        <v>0</v>
      </c>
      <c r="D36" s="31">
        <v>3</v>
      </c>
      <c r="E36" s="31">
        <v>0</v>
      </c>
      <c r="F36" s="31">
        <v>6</v>
      </c>
      <c r="G36" s="31">
        <v>9</v>
      </c>
      <c r="H36" s="31">
        <v>4</v>
      </c>
      <c r="I36" s="30">
        <v>16</v>
      </c>
      <c r="J36" s="31">
        <v>0</v>
      </c>
      <c r="K36" s="31">
        <v>2</v>
      </c>
      <c r="L36" s="31">
        <v>1</v>
      </c>
      <c r="M36" s="31">
        <v>2</v>
      </c>
      <c r="N36" s="31">
        <v>4</v>
      </c>
      <c r="O36" s="32">
        <v>7</v>
      </c>
      <c r="P36" s="30">
        <v>53</v>
      </c>
      <c r="Q36" s="31">
        <v>6</v>
      </c>
      <c r="R36" s="31">
        <v>11</v>
      </c>
      <c r="S36" s="31">
        <v>7</v>
      </c>
      <c r="T36" s="31">
        <v>11</v>
      </c>
      <c r="U36" s="31">
        <v>10</v>
      </c>
      <c r="V36" s="32">
        <v>8</v>
      </c>
      <c r="W36" s="30">
        <v>46</v>
      </c>
      <c r="X36" s="31">
        <v>3</v>
      </c>
      <c r="Y36" s="31">
        <v>7</v>
      </c>
      <c r="Z36" s="31">
        <v>5</v>
      </c>
      <c r="AA36" s="31">
        <v>11</v>
      </c>
      <c r="AB36" s="31">
        <v>12</v>
      </c>
      <c r="AC36" s="32">
        <v>8</v>
      </c>
    </row>
    <row r="37" spans="1:29" ht="12.75" customHeight="1">
      <c r="A37" s="37" t="s">
        <v>36</v>
      </c>
      <c r="B37" s="30">
        <v>135</v>
      </c>
      <c r="C37" s="31">
        <v>5</v>
      </c>
      <c r="D37" s="31">
        <v>22</v>
      </c>
      <c r="E37" s="31">
        <v>18</v>
      </c>
      <c r="F37" s="31">
        <v>31</v>
      </c>
      <c r="G37" s="31">
        <v>35</v>
      </c>
      <c r="H37" s="31">
        <v>24</v>
      </c>
      <c r="I37" s="30">
        <v>123</v>
      </c>
      <c r="J37" s="31">
        <v>2</v>
      </c>
      <c r="K37" s="31">
        <v>24</v>
      </c>
      <c r="L37" s="31">
        <v>14</v>
      </c>
      <c r="M37" s="31">
        <v>27</v>
      </c>
      <c r="N37" s="31">
        <v>27</v>
      </c>
      <c r="O37" s="32">
        <v>29</v>
      </c>
      <c r="P37" s="30">
        <v>242</v>
      </c>
      <c r="Q37" s="31">
        <v>18</v>
      </c>
      <c r="R37" s="31">
        <v>59</v>
      </c>
      <c r="S37" s="31">
        <v>46</v>
      </c>
      <c r="T37" s="31">
        <v>47</v>
      </c>
      <c r="U37" s="31">
        <v>45</v>
      </c>
      <c r="V37" s="32">
        <v>27</v>
      </c>
      <c r="W37" s="30">
        <v>171</v>
      </c>
      <c r="X37" s="31">
        <v>9</v>
      </c>
      <c r="Y37" s="31">
        <v>36</v>
      </c>
      <c r="Z37" s="31">
        <v>24</v>
      </c>
      <c r="AA37" s="31">
        <v>31</v>
      </c>
      <c r="AB37" s="31">
        <v>40</v>
      </c>
      <c r="AC37" s="32">
        <v>31</v>
      </c>
    </row>
    <row r="38" spans="1:29" ht="12.75" customHeight="1">
      <c r="A38" s="37" t="s">
        <v>37</v>
      </c>
      <c r="B38" s="30">
        <v>95</v>
      </c>
      <c r="C38" s="31">
        <v>7</v>
      </c>
      <c r="D38" s="31">
        <v>18</v>
      </c>
      <c r="E38" s="31">
        <v>0</v>
      </c>
      <c r="F38" s="31">
        <v>45</v>
      </c>
      <c r="G38" s="31">
        <v>0</v>
      </c>
      <c r="H38" s="31">
        <v>25</v>
      </c>
      <c r="I38" s="30">
        <v>121</v>
      </c>
      <c r="J38" s="31">
        <v>7</v>
      </c>
      <c r="K38" s="31">
        <v>28</v>
      </c>
      <c r="L38" s="31">
        <v>23</v>
      </c>
      <c r="M38" s="31">
        <v>25</v>
      </c>
      <c r="N38" s="31">
        <v>20</v>
      </c>
      <c r="O38" s="32">
        <v>18</v>
      </c>
      <c r="P38" s="30">
        <v>291</v>
      </c>
      <c r="Q38" s="31">
        <v>43</v>
      </c>
      <c r="R38" s="31">
        <v>67</v>
      </c>
      <c r="S38" s="31">
        <v>59</v>
      </c>
      <c r="T38" s="31">
        <v>65</v>
      </c>
      <c r="U38" s="31">
        <v>38</v>
      </c>
      <c r="V38" s="32">
        <v>19</v>
      </c>
      <c r="W38" s="30">
        <v>61</v>
      </c>
      <c r="X38" s="31">
        <v>0</v>
      </c>
      <c r="Y38" s="31">
        <v>11</v>
      </c>
      <c r="Z38" s="31">
        <v>15</v>
      </c>
      <c r="AA38" s="31">
        <v>17</v>
      </c>
      <c r="AB38" s="31">
        <v>7</v>
      </c>
      <c r="AC38" s="32">
        <v>11</v>
      </c>
    </row>
    <row r="39" spans="1:29" ht="12.75" customHeight="1">
      <c r="A39" s="37" t="s">
        <v>38</v>
      </c>
      <c r="B39" s="30">
        <v>87</v>
      </c>
      <c r="C39" s="31">
        <v>4</v>
      </c>
      <c r="D39" s="31">
        <v>10</v>
      </c>
      <c r="E39" s="31">
        <v>14</v>
      </c>
      <c r="F39" s="31">
        <v>23</v>
      </c>
      <c r="G39" s="31">
        <v>18</v>
      </c>
      <c r="H39" s="31">
        <v>18</v>
      </c>
      <c r="I39" s="30">
        <v>139</v>
      </c>
      <c r="J39" s="31">
        <v>2</v>
      </c>
      <c r="K39" s="31">
        <v>15</v>
      </c>
      <c r="L39" s="31">
        <v>17</v>
      </c>
      <c r="M39" s="31">
        <v>34</v>
      </c>
      <c r="N39" s="31">
        <v>42</v>
      </c>
      <c r="O39" s="32">
        <v>29</v>
      </c>
      <c r="P39" s="30">
        <v>135</v>
      </c>
      <c r="Q39" s="31">
        <v>16</v>
      </c>
      <c r="R39" s="31">
        <v>27</v>
      </c>
      <c r="S39" s="31">
        <v>28</v>
      </c>
      <c r="T39" s="31">
        <v>26</v>
      </c>
      <c r="U39" s="31">
        <v>28</v>
      </c>
      <c r="V39" s="32">
        <v>10</v>
      </c>
      <c r="W39" s="30">
        <v>79</v>
      </c>
      <c r="X39" s="31">
        <v>3</v>
      </c>
      <c r="Y39" s="31">
        <v>10</v>
      </c>
      <c r="Z39" s="31">
        <v>13</v>
      </c>
      <c r="AA39" s="31">
        <v>14</v>
      </c>
      <c r="AB39" s="31">
        <v>19</v>
      </c>
      <c r="AC39" s="32">
        <v>20</v>
      </c>
    </row>
    <row r="40" spans="1:29" ht="12.75" customHeight="1">
      <c r="A40" s="37" t="s">
        <v>39</v>
      </c>
      <c r="B40" s="30">
        <v>0</v>
      </c>
      <c r="C40" s="31">
        <v>0</v>
      </c>
      <c r="D40" s="31">
        <v>0</v>
      </c>
      <c r="E40" s="31">
        <v>0</v>
      </c>
      <c r="F40" s="31">
        <v>0</v>
      </c>
      <c r="G40" s="31">
        <v>0</v>
      </c>
      <c r="H40" s="31">
        <v>0</v>
      </c>
      <c r="I40" s="30">
        <v>200</v>
      </c>
      <c r="J40" s="31">
        <v>9</v>
      </c>
      <c r="K40" s="31">
        <v>21</v>
      </c>
      <c r="L40" s="31">
        <v>38</v>
      </c>
      <c r="M40" s="31">
        <v>46</v>
      </c>
      <c r="N40" s="31">
        <v>43</v>
      </c>
      <c r="O40" s="32">
        <v>43</v>
      </c>
      <c r="P40" s="30">
        <v>252</v>
      </c>
      <c r="Q40" s="31">
        <v>32</v>
      </c>
      <c r="R40" s="31">
        <v>60</v>
      </c>
      <c r="S40" s="31">
        <v>48</v>
      </c>
      <c r="T40" s="31">
        <v>51</v>
      </c>
      <c r="U40" s="31">
        <v>35</v>
      </c>
      <c r="V40" s="32">
        <v>26</v>
      </c>
      <c r="W40" s="30">
        <v>99</v>
      </c>
      <c r="X40" s="31">
        <v>1</v>
      </c>
      <c r="Y40" s="31">
        <v>15</v>
      </c>
      <c r="Z40" s="31">
        <v>21</v>
      </c>
      <c r="AA40" s="31">
        <v>27</v>
      </c>
      <c r="AB40" s="31">
        <v>18</v>
      </c>
      <c r="AC40" s="32">
        <v>17</v>
      </c>
    </row>
    <row r="41" spans="1:29" ht="12.75" customHeight="1">
      <c r="A41" s="37" t="s">
        <v>40</v>
      </c>
      <c r="B41" s="30">
        <v>314</v>
      </c>
      <c r="C41" s="31">
        <v>13</v>
      </c>
      <c r="D41" s="31">
        <v>32</v>
      </c>
      <c r="E41" s="31">
        <v>42</v>
      </c>
      <c r="F41" s="31">
        <v>57</v>
      </c>
      <c r="G41" s="31">
        <v>84</v>
      </c>
      <c r="H41" s="31">
        <v>86</v>
      </c>
      <c r="I41" s="30">
        <v>450</v>
      </c>
      <c r="J41" s="31">
        <v>9</v>
      </c>
      <c r="K41" s="31">
        <v>65</v>
      </c>
      <c r="L41" s="31">
        <v>46</v>
      </c>
      <c r="M41" s="31">
        <v>70</v>
      </c>
      <c r="N41" s="31">
        <v>109</v>
      </c>
      <c r="O41" s="32">
        <v>151</v>
      </c>
      <c r="P41" s="30">
        <v>409</v>
      </c>
      <c r="Q41" s="31">
        <v>33</v>
      </c>
      <c r="R41" s="31">
        <v>92</v>
      </c>
      <c r="S41" s="31">
        <v>49</v>
      </c>
      <c r="T41" s="31">
        <v>69</v>
      </c>
      <c r="U41" s="31">
        <v>80</v>
      </c>
      <c r="V41" s="32">
        <v>86</v>
      </c>
      <c r="W41" s="30">
        <v>431</v>
      </c>
      <c r="X41" s="31">
        <v>15</v>
      </c>
      <c r="Y41" s="31">
        <v>89</v>
      </c>
      <c r="Z41" s="31">
        <v>46</v>
      </c>
      <c r="AA41" s="31">
        <v>71</v>
      </c>
      <c r="AB41" s="31">
        <v>93</v>
      </c>
      <c r="AC41" s="32">
        <v>117</v>
      </c>
    </row>
    <row r="42" spans="1:29" ht="12.75" customHeight="1">
      <c r="A42" s="37" t="s">
        <v>41</v>
      </c>
      <c r="B42" s="30">
        <v>34</v>
      </c>
      <c r="C42" s="31">
        <v>1</v>
      </c>
      <c r="D42" s="31">
        <v>6</v>
      </c>
      <c r="E42" s="31">
        <v>5</v>
      </c>
      <c r="F42" s="31">
        <v>3</v>
      </c>
      <c r="G42" s="31">
        <v>11</v>
      </c>
      <c r="H42" s="31">
        <v>8</v>
      </c>
      <c r="I42" s="30">
        <v>87</v>
      </c>
      <c r="J42" s="31">
        <v>6</v>
      </c>
      <c r="K42" s="31">
        <v>11</v>
      </c>
      <c r="L42" s="31">
        <v>6</v>
      </c>
      <c r="M42" s="31">
        <v>15</v>
      </c>
      <c r="N42" s="31">
        <v>13</v>
      </c>
      <c r="O42" s="32">
        <v>36</v>
      </c>
      <c r="P42" s="30">
        <v>101</v>
      </c>
      <c r="Q42" s="31">
        <v>7</v>
      </c>
      <c r="R42" s="31">
        <v>11</v>
      </c>
      <c r="S42" s="31">
        <v>16</v>
      </c>
      <c r="T42" s="31">
        <v>20</v>
      </c>
      <c r="U42" s="31">
        <v>14</v>
      </c>
      <c r="V42" s="32">
        <v>33</v>
      </c>
      <c r="W42" s="30">
        <v>105</v>
      </c>
      <c r="X42" s="31">
        <v>8</v>
      </c>
      <c r="Y42" s="31">
        <v>9</v>
      </c>
      <c r="Z42" s="31">
        <v>13</v>
      </c>
      <c r="AA42" s="31">
        <v>20</v>
      </c>
      <c r="AB42" s="31">
        <v>14</v>
      </c>
      <c r="AC42" s="32">
        <v>41</v>
      </c>
    </row>
    <row r="43" spans="1:29" ht="12.75" customHeight="1">
      <c r="A43" s="39" t="s">
        <v>158</v>
      </c>
      <c r="B43" s="81">
        <f aca="true" t="shared" si="6" ref="B43:H43">SUM(B44:B46)</f>
        <v>624</v>
      </c>
      <c r="C43" s="82">
        <f t="shared" si="6"/>
        <v>46</v>
      </c>
      <c r="D43" s="82">
        <f t="shared" si="6"/>
        <v>116</v>
      </c>
      <c r="E43" s="82">
        <f t="shared" si="6"/>
        <v>116</v>
      </c>
      <c r="F43" s="82">
        <f t="shared" si="6"/>
        <v>136</v>
      </c>
      <c r="G43" s="82">
        <f t="shared" si="6"/>
        <v>104</v>
      </c>
      <c r="H43" s="82">
        <f t="shared" si="6"/>
        <v>106</v>
      </c>
      <c r="I43" s="81">
        <v>1843</v>
      </c>
      <c r="J43" s="82">
        <v>73</v>
      </c>
      <c r="K43" s="82">
        <v>335</v>
      </c>
      <c r="L43" s="82">
        <v>301</v>
      </c>
      <c r="M43" s="82">
        <v>367</v>
      </c>
      <c r="N43" s="82">
        <v>373</v>
      </c>
      <c r="O43" s="85">
        <v>394</v>
      </c>
      <c r="P43" s="81">
        <v>2599</v>
      </c>
      <c r="Q43" s="82">
        <v>307</v>
      </c>
      <c r="R43" s="82">
        <v>602</v>
      </c>
      <c r="S43" s="82">
        <v>475</v>
      </c>
      <c r="T43" s="82">
        <v>489</v>
      </c>
      <c r="U43" s="82">
        <v>404</v>
      </c>
      <c r="V43" s="85">
        <v>322</v>
      </c>
      <c r="W43" s="81">
        <v>914</v>
      </c>
      <c r="X43" s="82">
        <v>39</v>
      </c>
      <c r="Y43" s="82">
        <v>151</v>
      </c>
      <c r="Z43" s="82">
        <v>155</v>
      </c>
      <c r="AA43" s="82">
        <v>194</v>
      </c>
      <c r="AB43" s="82">
        <v>188</v>
      </c>
      <c r="AC43" s="85">
        <v>187</v>
      </c>
    </row>
    <row r="44" spans="1:29" ht="12.75" customHeight="1">
      <c r="A44" s="37" t="s">
        <v>92</v>
      </c>
      <c r="B44" s="30">
        <v>255</v>
      </c>
      <c r="C44" s="31">
        <v>23</v>
      </c>
      <c r="D44" s="31">
        <v>48</v>
      </c>
      <c r="E44" s="31">
        <v>46</v>
      </c>
      <c r="F44" s="31">
        <v>58</v>
      </c>
      <c r="G44" s="31">
        <v>44</v>
      </c>
      <c r="H44" s="31">
        <v>36</v>
      </c>
      <c r="I44" s="30">
        <v>500</v>
      </c>
      <c r="J44" s="31">
        <v>21</v>
      </c>
      <c r="K44" s="31">
        <v>79</v>
      </c>
      <c r="L44" s="31">
        <v>80</v>
      </c>
      <c r="M44" s="31">
        <v>110</v>
      </c>
      <c r="N44" s="31">
        <v>106</v>
      </c>
      <c r="O44" s="32">
        <v>104</v>
      </c>
      <c r="P44" s="30">
        <v>919</v>
      </c>
      <c r="Q44" s="31">
        <v>130</v>
      </c>
      <c r="R44" s="31">
        <v>212</v>
      </c>
      <c r="S44" s="31">
        <v>172</v>
      </c>
      <c r="T44" s="31">
        <v>171</v>
      </c>
      <c r="U44" s="31">
        <v>132</v>
      </c>
      <c r="V44" s="32">
        <v>102</v>
      </c>
      <c r="W44" s="30">
        <v>168</v>
      </c>
      <c r="X44" s="31">
        <v>9</v>
      </c>
      <c r="Y44" s="31">
        <v>27</v>
      </c>
      <c r="Z44" s="31">
        <v>30</v>
      </c>
      <c r="AA44" s="31">
        <v>41</v>
      </c>
      <c r="AB44" s="31">
        <v>41</v>
      </c>
      <c r="AC44" s="32">
        <v>20</v>
      </c>
    </row>
    <row r="45" spans="1:29" ht="12.75" customHeight="1">
      <c r="A45" s="37" t="s">
        <v>42</v>
      </c>
      <c r="B45" s="30">
        <v>318</v>
      </c>
      <c r="C45" s="31">
        <v>21</v>
      </c>
      <c r="D45" s="31">
        <v>60</v>
      </c>
      <c r="E45" s="31">
        <v>61</v>
      </c>
      <c r="F45" s="31">
        <v>66</v>
      </c>
      <c r="G45" s="31">
        <v>53</v>
      </c>
      <c r="H45" s="31">
        <v>57</v>
      </c>
      <c r="I45" s="30">
        <v>740</v>
      </c>
      <c r="J45" s="31">
        <v>29</v>
      </c>
      <c r="K45" s="31">
        <v>135</v>
      </c>
      <c r="L45" s="31">
        <v>115</v>
      </c>
      <c r="M45" s="31">
        <v>143</v>
      </c>
      <c r="N45" s="31">
        <v>154</v>
      </c>
      <c r="O45" s="32">
        <v>164</v>
      </c>
      <c r="P45" s="30">
        <v>991</v>
      </c>
      <c r="Q45" s="31">
        <v>123</v>
      </c>
      <c r="R45" s="31">
        <v>228</v>
      </c>
      <c r="S45" s="31">
        <v>164</v>
      </c>
      <c r="T45" s="31">
        <v>182</v>
      </c>
      <c r="U45" s="31">
        <v>158</v>
      </c>
      <c r="V45" s="32">
        <v>136</v>
      </c>
      <c r="W45" s="30">
        <v>537</v>
      </c>
      <c r="X45" s="31">
        <v>21</v>
      </c>
      <c r="Y45" s="31">
        <v>83</v>
      </c>
      <c r="Z45" s="31">
        <v>80</v>
      </c>
      <c r="AA45" s="31">
        <v>100</v>
      </c>
      <c r="AB45" s="31">
        <v>111</v>
      </c>
      <c r="AC45" s="32">
        <v>142</v>
      </c>
    </row>
    <row r="46" spans="1:29" ht="12.75" customHeight="1">
      <c r="A46" s="37" t="s">
        <v>43</v>
      </c>
      <c r="B46" s="30">
        <v>51</v>
      </c>
      <c r="C46" s="31">
        <v>2</v>
      </c>
      <c r="D46" s="31">
        <v>8</v>
      </c>
      <c r="E46" s="31">
        <v>9</v>
      </c>
      <c r="F46" s="31">
        <v>12</v>
      </c>
      <c r="G46" s="31">
        <v>7</v>
      </c>
      <c r="H46" s="31">
        <v>13</v>
      </c>
      <c r="I46" s="30">
        <v>603</v>
      </c>
      <c r="J46" s="31">
        <v>23</v>
      </c>
      <c r="K46" s="31">
        <v>121</v>
      </c>
      <c r="L46" s="31">
        <v>106</v>
      </c>
      <c r="M46" s="31">
        <v>114</v>
      </c>
      <c r="N46" s="31">
        <v>113</v>
      </c>
      <c r="O46" s="32">
        <v>126</v>
      </c>
      <c r="P46" s="30">
        <v>689</v>
      </c>
      <c r="Q46" s="31">
        <v>54</v>
      </c>
      <c r="R46" s="31">
        <v>162</v>
      </c>
      <c r="S46" s="31">
        <v>139</v>
      </c>
      <c r="T46" s="31">
        <v>136</v>
      </c>
      <c r="U46" s="31">
        <v>114</v>
      </c>
      <c r="V46" s="32">
        <v>84</v>
      </c>
      <c r="W46" s="30">
        <v>209</v>
      </c>
      <c r="X46" s="31">
        <v>9</v>
      </c>
      <c r="Y46" s="31">
        <v>41</v>
      </c>
      <c r="Z46" s="31">
        <v>45</v>
      </c>
      <c r="AA46" s="31">
        <v>53</v>
      </c>
      <c r="AB46" s="31">
        <v>36</v>
      </c>
      <c r="AC46" s="32">
        <v>25</v>
      </c>
    </row>
    <row r="47" spans="1:29" ht="12.75" customHeight="1">
      <c r="A47" s="39" t="s">
        <v>157</v>
      </c>
      <c r="B47" s="81">
        <f aca="true" t="shared" si="7" ref="B47:H47">SUM(B48:B52)</f>
        <v>1277</v>
      </c>
      <c r="C47" s="82">
        <f t="shared" si="7"/>
        <v>60</v>
      </c>
      <c r="D47" s="82">
        <f t="shared" si="7"/>
        <v>151</v>
      </c>
      <c r="E47" s="82">
        <f t="shared" si="7"/>
        <v>199</v>
      </c>
      <c r="F47" s="82">
        <f t="shared" si="7"/>
        <v>272</v>
      </c>
      <c r="G47" s="82">
        <f t="shared" si="7"/>
        <v>258</v>
      </c>
      <c r="H47" s="82">
        <f t="shared" si="7"/>
        <v>337</v>
      </c>
      <c r="I47" s="81">
        <v>1511</v>
      </c>
      <c r="J47" s="82">
        <v>61</v>
      </c>
      <c r="K47" s="82">
        <v>147</v>
      </c>
      <c r="L47" s="82">
        <v>174</v>
      </c>
      <c r="M47" s="82">
        <v>282</v>
      </c>
      <c r="N47" s="82">
        <v>340</v>
      </c>
      <c r="O47" s="85">
        <v>507</v>
      </c>
      <c r="P47" s="81">
        <v>1178</v>
      </c>
      <c r="Q47" s="82">
        <v>141</v>
      </c>
      <c r="R47" s="82">
        <v>200</v>
      </c>
      <c r="S47" s="82">
        <v>171</v>
      </c>
      <c r="T47" s="82">
        <v>206</v>
      </c>
      <c r="U47" s="82">
        <v>204</v>
      </c>
      <c r="V47" s="85">
        <v>256</v>
      </c>
      <c r="W47" s="81">
        <v>741</v>
      </c>
      <c r="X47" s="82">
        <v>35</v>
      </c>
      <c r="Y47" s="82">
        <v>81</v>
      </c>
      <c r="Z47" s="82">
        <v>93</v>
      </c>
      <c r="AA47" s="82">
        <v>137</v>
      </c>
      <c r="AB47" s="82">
        <v>178</v>
      </c>
      <c r="AC47" s="85">
        <v>217</v>
      </c>
    </row>
    <row r="48" spans="1:29" ht="12.75" customHeight="1">
      <c r="A48" s="36" t="s">
        <v>44</v>
      </c>
      <c r="B48" s="27">
        <v>702</v>
      </c>
      <c r="C48" s="28">
        <v>37</v>
      </c>
      <c r="D48" s="28">
        <v>85</v>
      </c>
      <c r="E48" s="28">
        <v>103</v>
      </c>
      <c r="F48" s="28">
        <v>139</v>
      </c>
      <c r="G48" s="28">
        <v>130</v>
      </c>
      <c r="H48" s="28">
        <v>208</v>
      </c>
      <c r="I48" s="27">
        <v>685</v>
      </c>
      <c r="J48" s="28">
        <v>26</v>
      </c>
      <c r="K48" s="28">
        <v>75</v>
      </c>
      <c r="L48" s="28">
        <v>67</v>
      </c>
      <c r="M48" s="28">
        <v>123</v>
      </c>
      <c r="N48" s="28">
        <v>149</v>
      </c>
      <c r="O48" s="29">
        <v>245</v>
      </c>
      <c r="P48" s="27">
        <v>456</v>
      </c>
      <c r="Q48" s="28">
        <v>67</v>
      </c>
      <c r="R48" s="28">
        <v>87</v>
      </c>
      <c r="S48" s="28">
        <v>59</v>
      </c>
      <c r="T48" s="28">
        <v>67</v>
      </c>
      <c r="U48" s="28">
        <v>71</v>
      </c>
      <c r="V48" s="29">
        <v>105</v>
      </c>
      <c r="W48" s="27">
        <v>264</v>
      </c>
      <c r="X48" s="28">
        <v>11</v>
      </c>
      <c r="Y48" s="28">
        <v>21</v>
      </c>
      <c r="Z48" s="28">
        <v>35</v>
      </c>
      <c r="AA48" s="28">
        <v>38</v>
      </c>
      <c r="AB48" s="28">
        <v>57</v>
      </c>
      <c r="AC48" s="29">
        <v>102</v>
      </c>
    </row>
    <row r="49" spans="1:29" ht="12.75" customHeight="1">
      <c r="A49" s="37" t="s">
        <v>45</v>
      </c>
      <c r="B49" s="30">
        <v>97</v>
      </c>
      <c r="C49" s="31">
        <v>0</v>
      </c>
      <c r="D49" s="31">
        <v>11</v>
      </c>
      <c r="E49" s="31">
        <v>9</v>
      </c>
      <c r="F49" s="31">
        <v>32</v>
      </c>
      <c r="G49" s="31">
        <v>24</v>
      </c>
      <c r="H49" s="31">
        <v>21</v>
      </c>
      <c r="I49" s="30">
        <v>174</v>
      </c>
      <c r="J49" s="31">
        <v>13</v>
      </c>
      <c r="K49" s="31">
        <v>9</v>
      </c>
      <c r="L49" s="31">
        <v>23</v>
      </c>
      <c r="M49" s="31">
        <v>36</v>
      </c>
      <c r="N49" s="31">
        <v>41</v>
      </c>
      <c r="O49" s="32">
        <v>52</v>
      </c>
      <c r="P49" s="30">
        <v>134</v>
      </c>
      <c r="Q49" s="31">
        <v>23</v>
      </c>
      <c r="R49" s="31">
        <v>12</v>
      </c>
      <c r="S49" s="31">
        <v>21</v>
      </c>
      <c r="T49" s="31">
        <v>25</v>
      </c>
      <c r="U49" s="31">
        <v>26</v>
      </c>
      <c r="V49" s="32">
        <v>27</v>
      </c>
      <c r="W49" s="30">
        <v>92</v>
      </c>
      <c r="X49" s="31">
        <v>8</v>
      </c>
      <c r="Y49" s="31">
        <v>10</v>
      </c>
      <c r="Z49" s="31">
        <v>23</v>
      </c>
      <c r="AA49" s="31">
        <v>21</v>
      </c>
      <c r="AB49" s="31">
        <v>22</v>
      </c>
      <c r="AC49" s="32">
        <v>8</v>
      </c>
    </row>
    <row r="50" spans="1:29" ht="12.75" customHeight="1">
      <c r="A50" s="37" t="s">
        <v>46</v>
      </c>
      <c r="B50" s="30">
        <v>224</v>
      </c>
      <c r="C50" s="31">
        <v>11</v>
      </c>
      <c r="D50" s="31">
        <v>27</v>
      </c>
      <c r="E50" s="31">
        <v>50</v>
      </c>
      <c r="F50" s="31">
        <v>52</v>
      </c>
      <c r="G50" s="31">
        <v>38</v>
      </c>
      <c r="H50" s="31">
        <v>46</v>
      </c>
      <c r="I50" s="30">
        <v>239</v>
      </c>
      <c r="J50" s="31">
        <v>10</v>
      </c>
      <c r="K50" s="31">
        <v>32</v>
      </c>
      <c r="L50" s="31">
        <v>35</v>
      </c>
      <c r="M50" s="31">
        <v>54</v>
      </c>
      <c r="N50" s="31">
        <v>49</v>
      </c>
      <c r="O50" s="32">
        <v>59</v>
      </c>
      <c r="P50" s="30">
        <v>194</v>
      </c>
      <c r="Q50" s="31">
        <v>20</v>
      </c>
      <c r="R50" s="31">
        <v>36</v>
      </c>
      <c r="S50" s="31">
        <v>31</v>
      </c>
      <c r="T50" s="31">
        <v>50</v>
      </c>
      <c r="U50" s="31">
        <v>30</v>
      </c>
      <c r="V50" s="32">
        <v>27</v>
      </c>
      <c r="W50" s="30">
        <v>141</v>
      </c>
      <c r="X50" s="31">
        <v>12</v>
      </c>
      <c r="Y50" s="31">
        <v>20</v>
      </c>
      <c r="Z50" s="31">
        <v>8</v>
      </c>
      <c r="AA50" s="31">
        <v>36</v>
      </c>
      <c r="AB50" s="31">
        <v>32</v>
      </c>
      <c r="AC50" s="32">
        <v>33</v>
      </c>
    </row>
    <row r="51" spans="1:29" ht="12.75" customHeight="1">
      <c r="A51" s="37" t="s">
        <v>47</v>
      </c>
      <c r="B51" s="30">
        <v>129</v>
      </c>
      <c r="C51" s="31">
        <v>6</v>
      </c>
      <c r="D51" s="31">
        <v>17</v>
      </c>
      <c r="E51" s="31">
        <v>18</v>
      </c>
      <c r="F51" s="31">
        <v>30</v>
      </c>
      <c r="G51" s="31">
        <v>27</v>
      </c>
      <c r="H51" s="31">
        <v>31</v>
      </c>
      <c r="I51" s="30">
        <v>272</v>
      </c>
      <c r="J51" s="31">
        <v>8</v>
      </c>
      <c r="K51" s="31">
        <v>16</v>
      </c>
      <c r="L51" s="31">
        <v>31</v>
      </c>
      <c r="M51" s="31">
        <v>44</v>
      </c>
      <c r="N51" s="31">
        <v>61</v>
      </c>
      <c r="O51" s="32">
        <v>112</v>
      </c>
      <c r="P51" s="30">
        <v>208</v>
      </c>
      <c r="Q51" s="31">
        <v>15</v>
      </c>
      <c r="R51" s="31">
        <v>27</v>
      </c>
      <c r="S51" s="31">
        <v>23</v>
      </c>
      <c r="T51" s="31">
        <v>35</v>
      </c>
      <c r="U51" s="31">
        <v>48</v>
      </c>
      <c r="V51" s="32">
        <v>60</v>
      </c>
      <c r="W51" s="30">
        <v>186</v>
      </c>
      <c r="X51" s="31">
        <v>1</v>
      </c>
      <c r="Y51" s="31">
        <v>20</v>
      </c>
      <c r="Z51" s="31">
        <v>21</v>
      </c>
      <c r="AA51" s="31">
        <v>31</v>
      </c>
      <c r="AB51" s="31">
        <v>50</v>
      </c>
      <c r="AC51" s="32">
        <v>63</v>
      </c>
    </row>
    <row r="52" spans="1:29" ht="12.75" customHeight="1">
      <c r="A52" s="38" t="s">
        <v>48</v>
      </c>
      <c r="B52" s="33">
        <v>125</v>
      </c>
      <c r="C52" s="34">
        <v>6</v>
      </c>
      <c r="D52" s="34">
        <v>11</v>
      </c>
      <c r="E52" s="34">
        <v>19</v>
      </c>
      <c r="F52" s="34">
        <v>19</v>
      </c>
      <c r="G52" s="34">
        <v>39</v>
      </c>
      <c r="H52" s="34">
        <v>31</v>
      </c>
      <c r="I52" s="33">
        <v>141</v>
      </c>
      <c r="J52" s="34">
        <v>4</v>
      </c>
      <c r="K52" s="34">
        <v>15</v>
      </c>
      <c r="L52" s="34">
        <v>18</v>
      </c>
      <c r="M52" s="34">
        <v>25</v>
      </c>
      <c r="N52" s="34">
        <v>40</v>
      </c>
      <c r="O52" s="35">
        <v>39</v>
      </c>
      <c r="P52" s="33">
        <v>186</v>
      </c>
      <c r="Q52" s="34">
        <v>16</v>
      </c>
      <c r="R52" s="34">
        <v>38</v>
      </c>
      <c r="S52" s="34">
        <v>37</v>
      </c>
      <c r="T52" s="34">
        <v>29</v>
      </c>
      <c r="U52" s="34">
        <v>29</v>
      </c>
      <c r="V52" s="35">
        <v>37</v>
      </c>
      <c r="W52" s="33">
        <v>58</v>
      </c>
      <c r="X52" s="34">
        <v>3</v>
      </c>
      <c r="Y52" s="34">
        <v>10</v>
      </c>
      <c r="Z52" s="34">
        <v>6</v>
      </c>
      <c r="AA52" s="34">
        <v>11</v>
      </c>
      <c r="AB52" s="34">
        <v>17</v>
      </c>
      <c r="AC52" s="35">
        <v>11</v>
      </c>
    </row>
    <row r="53" spans="1:29" ht="12.75" customHeight="1">
      <c r="A53" s="39" t="s">
        <v>156</v>
      </c>
      <c r="B53" s="81">
        <f aca="true" t="shared" si="8" ref="B53:H53">SUM(B54:B58)</f>
        <v>1720</v>
      </c>
      <c r="C53" s="82">
        <f t="shared" si="8"/>
        <v>85</v>
      </c>
      <c r="D53" s="82">
        <f t="shared" si="8"/>
        <v>274</v>
      </c>
      <c r="E53" s="82">
        <f t="shared" si="8"/>
        <v>319</v>
      </c>
      <c r="F53" s="82">
        <f t="shared" si="8"/>
        <v>373</v>
      </c>
      <c r="G53" s="82">
        <f t="shared" si="8"/>
        <v>377</v>
      </c>
      <c r="H53" s="82">
        <f t="shared" si="8"/>
        <v>292</v>
      </c>
      <c r="I53" s="81">
        <v>2357</v>
      </c>
      <c r="J53" s="82">
        <v>78</v>
      </c>
      <c r="K53" s="82">
        <v>302</v>
      </c>
      <c r="L53" s="82">
        <v>354</v>
      </c>
      <c r="M53" s="82">
        <v>479</v>
      </c>
      <c r="N53" s="82">
        <v>570</v>
      </c>
      <c r="O53" s="85">
        <v>574</v>
      </c>
      <c r="P53" s="81">
        <v>3450</v>
      </c>
      <c r="Q53" s="82">
        <v>395</v>
      </c>
      <c r="R53" s="82">
        <v>704</v>
      </c>
      <c r="S53" s="82">
        <v>656</v>
      </c>
      <c r="T53" s="82">
        <v>637</v>
      </c>
      <c r="U53" s="82">
        <v>586</v>
      </c>
      <c r="V53" s="85">
        <v>472</v>
      </c>
      <c r="W53" s="81">
        <v>1934</v>
      </c>
      <c r="X53" s="82">
        <v>87</v>
      </c>
      <c r="Y53" s="82">
        <v>264</v>
      </c>
      <c r="Z53" s="82">
        <v>361</v>
      </c>
      <c r="AA53" s="82">
        <v>388</v>
      </c>
      <c r="AB53" s="82">
        <v>420</v>
      </c>
      <c r="AC53" s="85">
        <v>414</v>
      </c>
    </row>
    <row r="54" spans="1:29" ht="12.75" customHeight="1">
      <c r="A54" s="37" t="s">
        <v>93</v>
      </c>
      <c r="B54" s="30">
        <v>714</v>
      </c>
      <c r="C54" s="31">
        <v>33</v>
      </c>
      <c r="D54" s="31">
        <v>98</v>
      </c>
      <c r="E54" s="31">
        <v>144</v>
      </c>
      <c r="F54" s="31">
        <v>160</v>
      </c>
      <c r="G54" s="31">
        <v>164</v>
      </c>
      <c r="H54" s="31">
        <v>115</v>
      </c>
      <c r="I54" s="30">
        <v>785</v>
      </c>
      <c r="J54" s="31">
        <v>30</v>
      </c>
      <c r="K54" s="31">
        <v>101</v>
      </c>
      <c r="L54" s="31">
        <v>143</v>
      </c>
      <c r="M54" s="31">
        <v>156</v>
      </c>
      <c r="N54" s="31">
        <v>205</v>
      </c>
      <c r="O54" s="32">
        <v>150</v>
      </c>
      <c r="P54" s="30">
        <v>1733</v>
      </c>
      <c r="Q54" s="31">
        <v>230</v>
      </c>
      <c r="R54" s="31">
        <v>340</v>
      </c>
      <c r="S54" s="31">
        <v>374</v>
      </c>
      <c r="T54" s="31">
        <v>300</v>
      </c>
      <c r="U54" s="31">
        <v>303</v>
      </c>
      <c r="V54" s="32">
        <v>186</v>
      </c>
      <c r="W54" s="30">
        <v>1133</v>
      </c>
      <c r="X54" s="31">
        <v>62</v>
      </c>
      <c r="Y54" s="31">
        <v>161</v>
      </c>
      <c r="Z54" s="31">
        <v>248</v>
      </c>
      <c r="AA54" s="31">
        <v>239</v>
      </c>
      <c r="AB54" s="31">
        <v>234</v>
      </c>
      <c r="AC54" s="32">
        <v>189</v>
      </c>
    </row>
    <row r="55" spans="1:29" ht="12.75" customHeight="1">
      <c r="A55" s="37" t="s">
        <v>49</v>
      </c>
      <c r="B55" s="30">
        <v>299</v>
      </c>
      <c r="C55" s="31">
        <v>25</v>
      </c>
      <c r="D55" s="31">
        <v>76</v>
      </c>
      <c r="E55" s="31">
        <v>71</v>
      </c>
      <c r="F55" s="31">
        <v>68</v>
      </c>
      <c r="G55" s="31">
        <v>34</v>
      </c>
      <c r="H55" s="31">
        <v>25</v>
      </c>
      <c r="I55" s="30">
        <v>485</v>
      </c>
      <c r="J55" s="31">
        <v>19</v>
      </c>
      <c r="K55" s="31">
        <v>82</v>
      </c>
      <c r="L55" s="31">
        <v>81</v>
      </c>
      <c r="M55" s="31">
        <v>110</v>
      </c>
      <c r="N55" s="31">
        <v>92</v>
      </c>
      <c r="O55" s="32">
        <v>101</v>
      </c>
      <c r="P55" s="30">
        <v>716</v>
      </c>
      <c r="Q55" s="31">
        <v>75</v>
      </c>
      <c r="R55" s="31">
        <v>174</v>
      </c>
      <c r="S55" s="31">
        <v>149</v>
      </c>
      <c r="T55" s="31">
        <v>133</v>
      </c>
      <c r="U55" s="31">
        <v>99</v>
      </c>
      <c r="V55" s="32">
        <v>86</v>
      </c>
      <c r="W55" s="30">
        <v>135</v>
      </c>
      <c r="X55" s="31">
        <v>7</v>
      </c>
      <c r="Y55" s="31">
        <v>18</v>
      </c>
      <c r="Z55" s="31">
        <v>25</v>
      </c>
      <c r="AA55" s="31">
        <v>36</v>
      </c>
      <c r="AB55" s="31">
        <v>26</v>
      </c>
      <c r="AC55" s="32">
        <v>23</v>
      </c>
    </row>
    <row r="56" spans="1:29" ht="12.75" customHeight="1">
      <c r="A56" s="37" t="s">
        <v>50</v>
      </c>
      <c r="B56" s="30">
        <v>79</v>
      </c>
      <c r="C56" s="31">
        <v>3</v>
      </c>
      <c r="D56" s="31">
        <v>14</v>
      </c>
      <c r="E56" s="31">
        <v>5</v>
      </c>
      <c r="F56" s="31">
        <v>11</v>
      </c>
      <c r="G56" s="31">
        <v>25</v>
      </c>
      <c r="H56" s="31">
        <v>21</v>
      </c>
      <c r="I56" s="30">
        <v>190</v>
      </c>
      <c r="J56" s="31">
        <v>4</v>
      </c>
      <c r="K56" s="31">
        <v>12</v>
      </c>
      <c r="L56" s="31">
        <v>13</v>
      </c>
      <c r="M56" s="31">
        <v>35</v>
      </c>
      <c r="N56" s="31">
        <v>53</v>
      </c>
      <c r="O56" s="32">
        <v>73</v>
      </c>
      <c r="P56" s="30">
        <v>122</v>
      </c>
      <c r="Q56" s="31">
        <v>11</v>
      </c>
      <c r="R56" s="31">
        <v>13</v>
      </c>
      <c r="S56" s="31">
        <v>13</v>
      </c>
      <c r="T56" s="31">
        <v>28</v>
      </c>
      <c r="U56" s="31">
        <v>28</v>
      </c>
      <c r="V56" s="32">
        <v>29</v>
      </c>
      <c r="W56" s="30">
        <v>196</v>
      </c>
      <c r="X56" s="31">
        <v>9</v>
      </c>
      <c r="Y56" s="31">
        <v>15</v>
      </c>
      <c r="Z56" s="31">
        <v>10</v>
      </c>
      <c r="AA56" s="31">
        <v>30</v>
      </c>
      <c r="AB56" s="31">
        <v>47</v>
      </c>
      <c r="AC56" s="32">
        <v>85</v>
      </c>
    </row>
    <row r="57" spans="1:29" ht="12.75" customHeight="1">
      <c r="A57" s="37" t="s">
        <v>51</v>
      </c>
      <c r="B57" s="30">
        <v>423</v>
      </c>
      <c r="C57" s="31">
        <v>13</v>
      </c>
      <c r="D57" s="31">
        <v>55</v>
      </c>
      <c r="E57" s="31">
        <v>57</v>
      </c>
      <c r="F57" s="31">
        <v>95</v>
      </c>
      <c r="G57" s="31">
        <v>109</v>
      </c>
      <c r="H57" s="31">
        <v>94</v>
      </c>
      <c r="I57" s="30">
        <v>545</v>
      </c>
      <c r="J57" s="31">
        <v>16</v>
      </c>
      <c r="K57" s="31">
        <v>58</v>
      </c>
      <c r="L57" s="31">
        <v>67</v>
      </c>
      <c r="M57" s="31">
        <v>99</v>
      </c>
      <c r="N57" s="31">
        <v>139</v>
      </c>
      <c r="O57" s="32">
        <v>166</v>
      </c>
      <c r="P57" s="30">
        <v>415</v>
      </c>
      <c r="Q57" s="31">
        <v>43</v>
      </c>
      <c r="R57" s="31">
        <v>72</v>
      </c>
      <c r="S57" s="31">
        <v>53</v>
      </c>
      <c r="T57" s="31">
        <v>78</v>
      </c>
      <c r="U57" s="31">
        <v>82</v>
      </c>
      <c r="V57" s="32">
        <v>87</v>
      </c>
      <c r="W57" s="30">
        <v>222</v>
      </c>
      <c r="X57" s="31">
        <v>6</v>
      </c>
      <c r="Y57" s="31">
        <v>31</v>
      </c>
      <c r="Z57" s="31">
        <v>36</v>
      </c>
      <c r="AA57" s="31">
        <v>39</v>
      </c>
      <c r="AB57" s="31">
        <v>53</v>
      </c>
      <c r="AC57" s="32">
        <v>57</v>
      </c>
    </row>
    <row r="58" spans="1:29" ht="12.75" customHeight="1">
      <c r="A58" s="37" t="s">
        <v>52</v>
      </c>
      <c r="B58" s="30">
        <v>205</v>
      </c>
      <c r="C58" s="31">
        <v>11</v>
      </c>
      <c r="D58" s="31">
        <v>31</v>
      </c>
      <c r="E58" s="31">
        <v>42</v>
      </c>
      <c r="F58" s="31">
        <v>39</v>
      </c>
      <c r="G58" s="31">
        <v>45</v>
      </c>
      <c r="H58" s="31">
        <v>37</v>
      </c>
      <c r="I58" s="30">
        <v>352</v>
      </c>
      <c r="J58" s="31">
        <v>9</v>
      </c>
      <c r="K58" s="31">
        <v>49</v>
      </c>
      <c r="L58" s="31">
        <v>50</v>
      </c>
      <c r="M58" s="31">
        <v>79</v>
      </c>
      <c r="N58" s="31">
        <v>81</v>
      </c>
      <c r="O58" s="32">
        <v>84</v>
      </c>
      <c r="P58" s="30">
        <v>464</v>
      </c>
      <c r="Q58" s="31">
        <v>36</v>
      </c>
      <c r="R58" s="31">
        <v>105</v>
      </c>
      <c r="S58" s="31">
        <v>67</v>
      </c>
      <c r="T58" s="31">
        <v>98</v>
      </c>
      <c r="U58" s="31">
        <v>74</v>
      </c>
      <c r="V58" s="32">
        <v>84</v>
      </c>
      <c r="W58" s="30">
        <v>248</v>
      </c>
      <c r="X58" s="31">
        <v>3</v>
      </c>
      <c r="Y58" s="31">
        <v>39</v>
      </c>
      <c r="Z58" s="31">
        <v>42</v>
      </c>
      <c r="AA58" s="31">
        <v>44</v>
      </c>
      <c r="AB58" s="31">
        <v>60</v>
      </c>
      <c r="AC58" s="32">
        <v>60</v>
      </c>
    </row>
    <row r="59" spans="1:29" ht="12.75" customHeight="1">
      <c r="A59" s="39" t="s">
        <v>155</v>
      </c>
      <c r="B59" s="81">
        <f aca="true" t="shared" si="9" ref="B59:H59">SUM(B60:B64)</f>
        <v>1099</v>
      </c>
      <c r="C59" s="82">
        <f t="shared" si="9"/>
        <v>42</v>
      </c>
      <c r="D59" s="82">
        <f t="shared" si="9"/>
        <v>161</v>
      </c>
      <c r="E59" s="82">
        <f t="shared" si="9"/>
        <v>138</v>
      </c>
      <c r="F59" s="82">
        <f t="shared" si="9"/>
        <v>225</v>
      </c>
      <c r="G59" s="82">
        <f t="shared" si="9"/>
        <v>249</v>
      </c>
      <c r="H59" s="82">
        <f t="shared" si="9"/>
        <v>284</v>
      </c>
      <c r="I59" s="81">
        <v>1803</v>
      </c>
      <c r="J59" s="82">
        <v>53</v>
      </c>
      <c r="K59" s="82">
        <v>204</v>
      </c>
      <c r="L59" s="82">
        <v>195</v>
      </c>
      <c r="M59" s="82">
        <v>351</v>
      </c>
      <c r="N59" s="82">
        <v>449</v>
      </c>
      <c r="O59" s="85">
        <v>551</v>
      </c>
      <c r="P59" s="81">
        <v>1884</v>
      </c>
      <c r="Q59" s="82">
        <v>149</v>
      </c>
      <c r="R59" s="82">
        <v>332</v>
      </c>
      <c r="S59" s="82">
        <v>284</v>
      </c>
      <c r="T59" s="82">
        <v>357</v>
      </c>
      <c r="U59" s="82">
        <v>371</v>
      </c>
      <c r="V59" s="85">
        <v>391</v>
      </c>
      <c r="W59" s="81">
        <v>1102</v>
      </c>
      <c r="X59" s="82">
        <v>37</v>
      </c>
      <c r="Y59" s="82">
        <v>144</v>
      </c>
      <c r="Z59" s="82">
        <v>141</v>
      </c>
      <c r="AA59" s="82">
        <v>223</v>
      </c>
      <c r="AB59" s="82">
        <v>251</v>
      </c>
      <c r="AC59" s="85">
        <v>306</v>
      </c>
    </row>
    <row r="60" spans="1:29" ht="12.75" customHeight="1">
      <c r="A60" s="37" t="s">
        <v>53</v>
      </c>
      <c r="B60" s="30">
        <v>157</v>
      </c>
      <c r="C60" s="31">
        <v>3</v>
      </c>
      <c r="D60" s="31">
        <v>27</v>
      </c>
      <c r="E60" s="31">
        <v>21</v>
      </c>
      <c r="F60" s="31">
        <v>33</v>
      </c>
      <c r="G60" s="31">
        <v>43</v>
      </c>
      <c r="H60" s="31">
        <v>30</v>
      </c>
      <c r="I60" s="30">
        <v>497</v>
      </c>
      <c r="J60" s="31">
        <v>10</v>
      </c>
      <c r="K60" s="31">
        <v>46</v>
      </c>
      <c r="L60" s="31">
        <v>57</v>
      </c>
      <c r="M60" s="31">
        <v>101</v>
      </c>
      <c r="N60" s="31">
        <v>141</v>
      </c>
      <c r="O60" s="32">
        <v>142</v>
      </c>
      <c r="P60" s="30">
        <v>462</v>
      </c>
      <c r="Q60" s="31">
        <v>22</v>
      </c>
      <c r="R60" s="31">
        <v>73</v>
      </c>
      <c r="S60" s="31">
        <v>77</v>
      </c>
      <c r="T60" s="31">
        <v>95</v>
      </c>
      <c r="U60" s="31">
        <v>101</v>
      </c>
      <c r="V60" s="32">
        <v>94</v>
      </c>
      <c r="W60" s="30">
        <v>181</v>
      </c>
      <c r="X60" s="31">
        <v>2</v>
      </c>
      <c r="Y60" s="31">
        <v>18</v>
      </c>
      <c r="Z60" s="31">
        <v>23</v>
      </c>
      <c r="AA60" s="31">
        <v>42</v>
      </c>
      <c r="AB60" s="31">
        <v>57</v>
      </c>
      <c r="AC60" s="32">
        <v>39</v>
      </c>
    </row>
    <row r="61" spans="1:29" ht="12.75" customHeight="1">
      <c r="A61" s="37" t="s">
        <v>54</v>
      </c>
      <c r="B61" s="30">
        <v>575</v>
      </c>
      <c r="C61" s="31">
        <v>17</v>
      </c>
      <c r="D61" s="31">
        <v>86</v>
      </c>
      <c r="E61" s="31">
        <v>60</v>
      </c>
      <c r="F61" s="31">
        <v>127</v>
      </c>
      <c r="G61" s="31">
        <v>125</v>
      </c>
      <c r="H61" s="31">
        <v>160</v>
      </c>
      <c r="I61" s="30">
        <v>577</v>
      </c>
      <c r="J61" s="31">
        <v>26</v>
      </c>
      <c r="K61" s="31">
        <v>76</v>
      </c>
      <c r="L61" s="31">
        <v>69</v>
      </c>
      <c r="M61" s="31">
        <v>108</v>
      </c>
      <c r="N61" s="31">
        <v>127</v>
      </c>
      <c r="O61" s="32">
        <v>171</v>
      </c>
      <c r="P61" s="30">
        <v>759</v>
      </c>
      <c r="Q61" s="31">
        <v>82</v>
      </c>
      <c r="R61" s="31">
        <v>139</v>
      </c>
      <c r="S61" s="31">
        <v>114</v>
      </c>
      <c r="T61" s="31">
        <v>140</v>
      </c>
      <c r="U61" s="31">
        <v>134</v>
      </c>
      <c r="V61" s="32">
        <v>150</v>
      </c>
      <c r="W61" s="30">
        <v>593</v>
      </c>
      <c r="X61" s="31">
        <v>24</v>
      </c>
      <c r="Y61" s="31">
        <v>86</v>
      </c>
      <c r="Z61" s="31">
        <v>84</v>
      </c>
      <c r="AA61" s="31">
        <v>115</v>
      </c>
      <c r="AB61" s="31">
        <v>115</v>
      </c>
      <c r="AC61" s="32">
        <v>169</v>
      </c>
    </row>
    <row r="62" spans="1:29" ht="12.75" customHeight="1">
      <c r="A62" s="37" t="s">
        <v>55</v>
      </c>
      <c r="B62" s="30">
        <v>184</v>
      </c>
      <c r="C62" s="31">
        <v>13</v>
      </c>
      <c r="D62" s="31">
        <v>25</v>
      </c>
      <c r="E62" s="31">
        <v>32</v>
      </c>
      <c r="F62" s="31">
        <v>29</v>
      </c>
      <c r="G62" s="31">
        <v>43</v>
      </c>
      <c r="H62" s="31">
        <v>42</v>
      </c>
      <c r="I62" s="30">
        <v>294</v>
      </c>
      <c r="J62" s="31">
        <v>6</v>
      </c>
      <c r="K62" s="31">
        <v>38</v>
      </c>
      <c r="L62" s="31">
        <v>32</v>
      </c>
      <c r="M62" s="31">
        <v>63</v>
      </c>
      <c r="N62" s="31">
        <v>73</v>
      </c>
      <c r="O62" s="32">
        <v>82</v>
      </c>
      <c r="P62" s="30">
        <v>408</v>
      </c>
      <c r="Q62" s="31">
        <v>31</v>
      </c>
      <c r="R62" s="31">
        <v>79</v>
      </c>
      <c r="S62" s="31">
        <v>69</v>
      </c>
      <c r="T62" s="31">
        <v>77</v>
      </c>
      <c r="U62" s="31">
        <v>76</v>
      </c>
      <c r="V62" s="32">
        <v>76</v>
      </c>
      <c r="W62" s="30">
        <v>113</v>
      </c>
      <c r="X62" s="31">
        <v>4</v>
      </c>
      <c r="Y62" s="31">
        <v>15</v>
      </c>
      <c r="Z62" s="31">
        <v>13</v>
      </c>
      <c r="AA62" s="31">
        <v>23</v>
      </c>
      <c r="AB62" s="31">
        <v>27</v>
      </c>
      <c r="AC62" s="32">
        <v>31</v>
      </c>
    </row>
    <row r="63" spans="1:29" ht="12.75" customHeight="1">
      <c r="A63" s="37" t="s">
        <v>56</v>
      </c>
      <c r="B63" s="30">
        <v>104</v>
      </c>
      <c r="C63" s="31">
        <v>6</v>
      </c>
      <c r="D63" s="31">
        <v>17</v>
      </c>
      <c r="E63" s="31">
        <v>17</v>
      </c>
      <c r="F63" s="31">
        <v>16</v>
      </c>
      <c r="G63" s="31">
        <v>21</v>
      </c>
      <c r="H63" s="31">
        <v>27</v>
      </c>
      <c r="I63" s="30">
        <v>255</v>
      </c>
      <c r="J63" s="31">
        <v>9</v>
      </c>
      <c r="K63" s="31">
        <v>27</v>
      </c>
      <c r="L63" s="31">
        <v>22</v>
      </c>
      <c r="M63" s="31">
        <v>37</v>
      </c>
      <c r="N63" s="31">
        <v>63</v>
      </c>
      <c r="O63" s="32">
        <v>97</v>
      </c>
      <c r="P63" s="30">
        <v>139</v>
      </c>
      <c r="Q63" s="31">
        <v>11</v>
      </c>
      <c r="R63" s="31">
        <v>28</v>
      </c>
      <c r="S63" s="31">
        <v>13</v>
      </c>
      <c r="T63" s="31">
        <v>24</v>
      </c>
      <c r="U63" s="31">
        <v>34</v>
      </c>
      <c r="V63" s="32">
        <v>29</v>
      </c>
      <c r="W63" s="30">
        <v>141</v>
      </c>
      <c r="X63" s="31">
        <v>7</v>
      </c>
      <c r="Y63" s="31">
        <v>17</v>
      </c>
      <c r="Z63" s="31">
        <v>16</v>
      </c>
      <c r="AA63" s="31">
        <v>23</v>
      </c>
      <c r="AB63" s="31">
        <v>32</v>
      </c>
      <c r="AC63" s="32">
        <v>46</v>
      </c>
    </row>
    <row r="64" spans="1:29" ht="12.75" customHeight="1">
      <c r="A64" s="37" t="s">
        <v>57</v>
      </c>
      <c r="B64" s="30">
        <v>79</v>
      </c>
      <c r="C64" s="31">
        <v>3</v>
      </c>
      <c r="D64" s="31">
        <v>6</v>
      </c>
      <c r="E64" s="31">
        <v>8</v>
      </c>
      <c r="F64" s="31">
        <v>20</v>
      </c>
      <c r="G64" s="31">
        <v>17</v>
      </c>
      <c r="H64" s="31">
        <v>25</v>
      </c>
      <c r="I64" s="30">
        <v>180</v>
      </c>
      <c r="J64" s="31">
        <v>2</v>
      </c>
      <c r="K64" s="31">
        <v>17</v>
      </c>
      <c r="L64" s="31">
        <v>15</v>
      </c>
      <c r="M64" s="31">
        <v>42</v>
      </c>
      <c r="N64" s="31">
        <v>45</v>
      </c>
      <c r="O64" s="32">
        <v>59</v>
      </c>
      <c r="P64" s="30">
        <v>116</v>
      </c>
      <c r="Q64" s="31">
        <v>3</v>
      </c>
      <c r="R64" s="31">
        <v>13</v>
      </c>
      <c r="S64" s="31">
        <v>11</v>
      </c>
      <c r="T64" s="31">
        <v>21</v>
      </c>
      <c r="U64" s="31">
        <v>26</v>
      </c>
      <c r="V64" s="32">
        <v>42</v>
      </c>
      <c r="W64" s="30">
        <v>74</v>
      </c>
      <c r="X64" s="31">
        <v>0</v>
      </c>
      <c r="Y64" s="31">
        <v>8</v>
      </c>
      <c r="Z64" s="31">
        <v>5</v>
      </c>
      <c r="AA64" s="31">
        <v>20</v>
      </c>
      <c r="AB64" s="31">
        <v>20</v>
      </c>
      <c r="AC64" s="32">
        <v>21</v>
      </c>
    </row>
    <row r="65" spans="1:29" ht="12.75" customHeight="1">
      <c r="A65" s="39" t="s">
        <v>154</v>
      </c>
      <c r="B65" s="81">
        <f aca="true" t="shared" si="10" ref="B65:H65">SUM(B66:B70)</f>
        <v>1133</v>
      </c>
      <c r="C65" s="82">
        <f t="shared" si="10"/>
        <v>66</v>
      </c>
      <c r="D65" s="82">
        <f t="shared" si="10"/>
        <v>175</v>
      </c>
      <c r="E65" s="82">
        <f t="shared" si="10"/>
        <v>188</v>
      </c>
      <c r="F65" s="82">
        <f t="shared" si="10"/>
        <v>243</v>
      </c>
      <c r="G65" s="82">
        <f t="shared" si="10"/>
        <v>247</v>
      </c>
      <c r="H65" s="82">
        <f t="shared" si="10"/>
        <v>214</v>
      </c>
      <c r="I65" s="81">
        <v>2534</v>
      </c>
      <c r="J65" s="82">
        <v>111</v>
      </c>
      <c r="K65" s="82">
        <v>362</v>
      </c>
      <c r="L65" s="82">
        <v>328</v>
      </c>
      <c r="M65" s="82">
        <v>538</v>
      </c>
      <c r="N65" s="82">
        <v>549</v>
      </c>
      <c r="O65" s="85">
        <v>646</v>
      </c>
      <c r="P65" s="81">
        <v>2048</v>
      </c>
      <c r="Q65" s="82">
        <v>177</v>
      </c>
      <c r="R65" s="82">
        <v>417</v>
      </c>
      <c r="S65" s="82">
        <v>285</v>
      </c>
      <c r="T65" s="82">
        <v>407</v>
      </c>
      <c r="U65" s="82">
        <v>383</v>
      </c>
      <c r="V65" s="85">
        <v>379</v>
      </c>
      <c r="W65" s="81">
        <v>888</v>
      </c>
      <c r="X65" s="82">
        <v>54</v>
      </c>
      <c r="Y65" s="82">
        <v>128</v>
      </c>
      <c r="Z65" s="82">
        <v>128</v>
      </c>
      <c r="AA65" s="82">
        <v>172</v>
      </c>
      <c r="AB65" s="82">
        <v>200</v>
      </c>
      <c r="AC65" s="85">
        <v>206</v>
      </c>
    </row>
    <row r="66" spans="1:29" ht="12.75" customHeight="1">
      <c r="A66" s="37" t="s">
        <v>58</v>
      </c>
      <c r="B66" s="30">
        <v>434</v>
      </c>
      <c r="C66" s="31">
        <v>22</v>
      </c>
      <c r="D66" s="31">
        <v>68</v>
      </c>
      <c r="E66" s="31">
        <v>65</v>
      </c>
      <c r="F66" s="31">
        <v>90</v>
      </c>
      <c r="G66" s="31">
        <v>81</v>
      </c>
      <c r="H66" s="31">
        <v>108</v>
      </c>
      <c r="I66" s="30">
        <v>601</v>
      </c>
      <c r="J66" s="31">
        <v>22</v>
      </c>
      <c r="K66" s="31">
        <v>76</v>
      </c>
      <c r="L66" s="31">
        <v>72</v>
      </c>
      <c r="M66" s="31">
        <v>116</v>
      </c>
      <c r="N66" s="31">
        <v>146</v>
      </c>
      <c r="O66" s="32">
        <v>169</v>
      </c>
      <c r="P66" s="30">
        <v>531</v>
      </c>
      <c r="Q66" s="31">
        <v>50</v>
      </c>
      <c r="R66" s="31">
        <v>124</v>
      </c>
      <c r="S66" s="31">
        <v>63</v>
      </c>
      <c r="T66" s="31">
        <v>102</v>
      </c>
      <c r="U66" s="31">
        <v>92</v>
      </c>
      <c r="V66" s="32">
        <v>100</v>
      </c>
      <c r="W66" s="30">
        <v>98</v>
      </c>
      <c r="X66" s="31">
        <v>5</v>
      </c>
      <c r="Y66" s="31">
        <v>15</v>
      </c>
      <c r="Z66" s="31">
        <v>13</v>
      </c>
      <c r="AA66" s="31">
        <v>18</v>
      </c>
      <c r="AB66" s="31">
        <v>28</v>
      </c>
      <c r="AC66" s="32">
        <v>19</v>
      </c>
    </row>
    <row r="67" spans="1:29" ht="12.75" customHeight="1">
      <c r="A67" s="37" t="s">
        <v>59</v>
      </c>
      <c r="B67" s="30">
        <v>234</v>
      </c>
      <c r="C67" s="31">
        <v>26</v>
      </c>
      <c r="D67" s="31">
        <v>46</v>
      </c>
      <c r="E67" s="31">
        <v>45</v>
      </c>
      <c r="F67" s="31">
        <v>47</v>
      </c>
      <c r="G67" s="31">
        <v>40</v>
      </c>
      <c r="H67" s="31">
        <v>30</v>
      </c>
      <c r="I67" s="30">
        <v>708</v>
      </c>
      <c r="J67" s="31">
        <v>56</v>
      </c>
      <c r="K67" s="31">
        <v>125</v>
      </c>
      <c r="L67" s="31">
        <v>94</v>
      </c>
      <c r="M67" s="31">
        <v>145</v>
      </c>
      <c r="N67" s="31">
        <v>139</v>
      </c>
      <c r="O67" s="32">
        <v>149</v>
      </c>
      <c r="P67" s="30">
        <v>473</v>
      </c>
      <c r="Q67" s="31">
        <v>68</v>
      </c>
      <c r="R67" s="31">
        <v>119</v>
      </c>
      <c r="S67" s="31">
        <v>67</v>
      </c>
      <c r="T67" s="31">
        <v>83</v>
      </c>
      <c r="U67" s="31">
        <v>71</v>
      </c>
      <c r="V67" s="32">
        <v>65</v>
      </c>
      <c r="W67" s="30">
        <v>307</v>
      </c>
      <c r="X67" s="31">
        <v>32</v>
      </c>
      <c r="Y67" s="31">
        <v>49</v>
      </c>
      <c r="Z67" s="31">
        <v>46</v>
      </c>
      <c r="AA67" s="31">
        <v>58</v>
      </c>
      <c r="AB67" s="31">
        <v>62</v>
      </c>
      <c r="AC67" s="32">
        <v>60</v>
      </c>
    </row>
    <row r="68" spans="1:29" ht="12.75" customHeight="1">
      <c r="A68" s="37" t="s">
        <v>60</v>
      </c>
      <c r="B68" s="30">
        <v>113</v>
      </c>
      <c r="C68" s="31">
        <v>4</v>
      </c>
      <c r="D68" s="31">
        <v>5</v>
      </c>
      <c r="E68" s="31">
        <v>16</v>
      </c>
      <c r="F68" s="31">
        <v>24</v>
      </c>
      <c r="G68" s="31">
        <v>41</v>
      </c>
      <c r="H68" s="31">
        <v>23</v>
      </c>
      <c r="I68" s="30">
        <v>292</v>
      </c>
      <c r="J68" s="31">
        <v>4</v>
      </c>
      <c r="K68" s="31">
        <v>23</v>
      </c>
      <c r="L68" s="31">
        <v>24</v>
      </c>
      <c r="M68" s="31">
        <v>57</v>
      </c>
      <c r="N68" s="31">
        <v>72</v>
      </c>
      <c r="O68" s="32">
        <v>112</v>
      </c>
      <c r="P68" s="30">
        <v>195</v>
      </c>
      <c r="Q68" s="31">
        <v>6</v>
      </c>
      <c r="R68" s="31">
        <v>28</v>
      </c>
      <c r="S68" s="31">
        <v>26</v>
      </c>
      <c r="T68" s="31">
        <v>30</v>
      </c>
      <c r="U68" s="31">
        <v>42</v>
      </c>
      <c r="V68" s="32">
        <v>63</v>
      </c>
      <c r="W68" s="30">
        <v>98</v>
      </c>
      <c r="X68" s="31">
        <v>1</v>
      </c>
      <c r="Y68" s="31">
        <v>12</v>
      </c>
      <c r="Z68" s="31">
        <v>12</v>
      </c>
      <c r="AA68" s="31">
        <v>17</v>
      </c>
      <c r="AB68" s="31">
        <v>22</v>
      </c>
      <c r="AC68" s="32">
        <v>34</v>
      </c>
    </row>
    <row r="69" spans="1:29" ht="12.75" customHeight="1">
      <c r="A69" s="37" t="s">
        <v>61</v>
      </c>
      <c r="B69" s="30">
        <v>117</v>
      </c>
      <c r="C69" s="31">
        <v>5</v>
      </c>
      <c r="D69" s="31">
        <v>13</v>
      </c>
      <c r="E69" s="31">
        <v>22</v>
      </c>
      <c r="F69" s="31">
        <v>29</v>
      </c>
      <c r="G69" s="31">
        <v>27</v>
      </c>
      <c r="H69" s="31">
        <v>21</v>
      </c>
      <c r="I69" s="30">
        <v>255</v>
      </c>
      <c r="J69" s="31">
        <v>5</v>
      </c>
      <c r="K69" s="31">
        <v>31</v>
      </c>
      <c r="L69" s="31">
        <v>41</v>
      </c>
      <c r="M69" s="31">
        <v>60</v>
      </c>
      <c r="N69" s="31">
        <v>57</v>
      </c>
      <c r="O69" s="32">
        <v>61</v>
      </c>
      <c r="P69" s="30">
        <v>237</v>
      </c>
      <c r="Q69" s="31">
        <v>10</v>
      </c>
      <c r="R69" s="31">
        <v>35</v>
      </c>
      <c r="S69" s="31">
        <v>36</v>
      </c>
      <c r="T69" s="31">
        <v>57</v>
      </c>
      <c r="U69" s="31">
        <v>47</v>
      </c>
      <c r="V69" s="32">
        <v>52</v>
      </c>
      <c r="W69" s="30">
        <v>121</v>
      </c>
      <c r="X69" s="31">
        <v>3</v>
      </c>
      <c r="Y69" s="31">
        <v>11</v>
      </c>
      <c r="Z69" s="31">
        <v>24</v>
      </c>
      <c r="AA69" s="31">
        <v>22</v>
      </c>
      <c r="AB69" s="31">
        <v>30</v>
      </c>
      <c r="AC69" s="32">
        <v>31</v>
      </c>
    </row>
    <row r="70" spans="1:29" ht="12.75" customHeight="1">
      <c r="A70" s="37" t="s">
        <v>62</v>
      </c>
      <c r="B70" s="30">
        <v>235</v>
      </c>
      <c r="C70" s="31">
        <v>9</v>
      </c>
      <c r="D70" s="31">
        <v>43</v>
      </c>
      <c r="E70" s="31">
        <v>40</v>
      </c>
      <c r="F70" s="31">
        <v>53</v>
      </c>
      <c r="G70" s="31">
        <v>58</v>
      </c>
      <c r="H70" s="31">
        <v>32</v>
      </c>
      <c r="I70" s="30">
        <v>678</v>
      </c>
      <c r="J70" s="31">
        <v>24</v>
      </c>
      <c r="K70" s="31">
        <v>107</v>
      </c>
      <c r="L70" s="31">
        <v>97</v>
      </c>
      <c r="M70" s="31">
        <v>160</v>
      </c>
      <c r="N70" s="31">
        <v>135</v>
      </c>
      <c r="O70" s="32">
        <v>155</v>
      </c>
      <c r="P70" s="30">
        <v>612</v>
      </c>
      <c r="Q70" s="31">
        <v>43</v>
      </c>
      <c r="R70" s="31">
        <v>111</v>
      </c>
      <c r="S70" s="31">
        <v>93</v>
      </c>
      <c r="T70" s="31">
        <v>135</v>
      </c>
      <c r="U70" s="31">
        <v>131</v>
      </c>
      <c r="V70" s="32">
        <v>99</v>
      </c>
      <c r="W70" s="30">
        <v>264</v>
      </c>
      <c r="X70" s="31">
        <v>13</v>
      </c>
      <c r="Y70" s="31">
        <v>41</v>
      </c>
      <c r="Z70" s="31">
        <v>33</v>
      </c>
      <c r="AA70" s="31">
        <v>57</v>
      </c>
      <c r="AB70" s="31">
        <v>58</v>
      </c>
      <c r="AC70" s="32">
        <v>62</v>
      </c>
    </row>
    <row r="71" spans="1:29" ht="12.75" customHeight="1">
      <c r="A71" s="39" t="s">
        <v>153</v>
      </c>
      <c r="B71" s="81">
        <f aca="true" t="shared" si="11" ref="B71:H71">SUM(B72:B75)</f>
        <v>2067</v>
      </c>
      <c r="C71" s="82">
        <f t="shared" si="11"/>
        <v>73</v>
      </c>
      <c r="D71" s="82">
        <f t="shared" si="11"/>
        <v>302</v>
      </c>
      <c r="E71" s="82">
        <f t="shared" si="11"/>
        <v>224</v>
      </c>
      <c r="F71" s="82">
        <f t="shared" si="11"/>
        <v>553</v>
      </c>
      <c r="G71" s="82">
        <f t="shared" si="11"/>
        <v>447</v>
      </c>
      <c r="H71" s="82">
        <f t="shared" si="11"/>
        <v>468</v>
      </c>
      <c r="I71" s="81">
        <v>3625</v>
      </c>
      <c r="J71" s="82">
        <v>128</v>
      </c>
      <c r="K71" s="82">
        <v>500</v>
      </c>
      <c r="L71" s="82">
        <v>442</v>
      </c>
      <c r="M71" s="82">
        <v>710</v>
      </c>
      <c r="N71" s="82">
        <v>807</v>
      </c>
      <c r="O71" s="85">
        <v>1038</v>
      </c>
      <c r="P71" s="81">
        <v>2988</v>
      </c>
      <c r="Q71" s="82">
        <v>296</v>
      </c>
      <c r="R71" s="82">
        <v>613</v>
      </c>
      <c r="S71" s="82">
        <v>441</v>
      </c>
      <c r="T71" s="82">
        <v>602</v>
      </c>
      <c r="U71" s="82">
        <v>509</v>
      </c>
      <c r="V71" s="85">
        <v>527</v>
      </c>
      <c r="W71" s="81">
        <v>1316</v>
      </c>
      <c r="X71" s="82">
        <v>61</v>
      </c>
      <c r="Y71" s="82">
        <v>218</v>
      </c>
      <c r="Z71" s="82">
        <v>178</v>
      </c>
      <c r="AA71" s="82">
        <v>256</v>
      </c>
      <c r="AB71" s="82">
        <v>276</v>
      </c>
      <c r="AC71" s="85">
        <v>327</v>
      </c>
    </row>
    <row r="72" spans="1:29" ht="12.75" customHeight="1">
      <c r="A72" s="37" t="s">
        <v>63</v>
      </c>
      <c r="B72" s="30">
        <v>271</v>
      </c>
      <c r="C72" s="31">
        <v>7</v>
      </c>
      <c r="D72" s="31">
        <v>42</v>
      </c>
      <c r="E72" s="31">
        <v>41</v>
      </c>
      <c r="F72" s="31">
        <v>55</v>
      </c>
      <c r="G72" s="31">
        <v>63</v>
      </c>
      <c r="H72" s="31">
        <v>63</v>
      </c>
      <c r="I72" s="30">
        <v>574</v>
      </c>
      <c r="J72" s="31">
        <v>16</v>
      </c>
      <c r="K72" s="31">
        <v>64</v>
      </c>
      <c r="L72" s="31">
        <v>82</v>
      </c>
      <c r="M72" s="31">
        <v>98</v>
      </c>
      <c r="N72" s="31">
        <v>116</v>
      </c>
      <c r="O72" s="32">
        <v>198</v>
      </c>
      <c r="P72" s="30">
        <v>507</v>
      </c>
      <c r="Q72" s="31">
        <v>40</v>
      </c>
      <c r="R72" s="31">
        <v>92</v>
      </c>
      <c r="S72" s="31">
        <v>91</v>
      </c>
      <c r="T72" s="31">
        <v>98</v>
      </c>
      <c r="U72" s="31">
        <v>82</v>
      </c>
      <c r="V72" s="32">
        <v>104</v>
      </c>
      <c r="W72" s="30">
        <v>183</v>
      </c>
      <c r="X72" s="31">
        <v>9</v>
      </c>
      <c r="Y72" s="31">
        <v>22</v>
      </c>
      <c r="Z72" s="31">
        <v>31</v>
      </c>
      <c r="AA72" s="31">
        <v>35</v>
      </c>
      <c r="AB72" s="31">
        <v>38</v>
      </c>
      <c r="AC72" s="32">
        <v>48</v>
      </c>
    </row>
    <row r="73" spans="1:29" ht="12.75" customHeight="1">
      <c r="A73" s="37" t="s">
        <v>64</v>
      </c>
      <c r="B73" s="30">
        <v>657</v>
      </c>
      <c r="C73" s="31">
        <v>22</v>
      </c>
      <c r="D73" s="31">
        <v>86</v>
      </c>
      <c r="E73" s="31">
        <v>115</v>
      </c>
      <c r="F73" s="31">
        <v>148</v>
      </c>
      <c r="G73" s="31">
        <v>143</v>
      </c>
      <c r="H73" s="31">
        <v>143</v>
      </c>
      <c r="I73" s="30">
        <v>977</v>
      </c>
      <c r="J73" s="31">
        <v>24</v>
      </c>
      <c r="K73" s="31">
        <v>145</v>
      </c>
      <c r="L73" s="31">
        <v>112</v>
      </c>
      <c r="M73" s="31">
        <v>217</v>
      </c>
      <c r="N73" s="31">
        <v>219</v>
      </c>
      <c r="O73" s="32">
        <v>260</v>
      </c>
      <c r="P73" s="30">
        <v>1040</v>
      </c>
      <c r="Q73" s="31">
        <v>78</v>
      </c>
      <c r="R73" s="31">
        <v>223</v>
      </c>
      <c r="S73" s="31">
        <v>158</v>
      </c>
      <c r="T73" s="31">
        <v>228</v>
      </c>
      <c r="U73" s="31">
        <v>185</v>
      </c>
      <c r="V73" s="32">
        <v>168</v>
      </c>
      <c r="W73" s="30">
        <v>308</v>
      </c>
      <c r="X73" s="31">
        <v>14</v>
      </c>
      <c r="Y73" s="31">
        <v>59</v>
      </c>
      <c r="Z73" s="31">
        <v>43</v>
      </c>
      <c r="AA73" s="31">
        <v>66</v>
      </c>
      <c r="AB73" s="31">
        <v>59</v>
      </c>
      <c r="AC73" s="32">
        <v>67</v>
      </c>
    </row>
    <row r="74" spans="1:29" ht="12.75" customHeight="1">
      <c r="A74" s="37" t="s">
        <v>65</v>
      </c>
      <c r="B74" s="30">
        <v>654</v>
      </c>
      <c r="C74" s="31">
        <v>33</v>
      </c>
      <c r="D74" s="31">
        <v>127</v>
      </c>
      <c r="E74" s="31">
        <v>0</v>
      </c>
      <c r="F74" s="31">
        <v>241</v>
      </c>
      <c r="G74" s="31">
        <v>110</v>
      </c>
      <c r="H74" s="31">
        <v>143</v>
      </c>
      <c r="I74" s="30">
        <v>1399</v>
      </c>
      <c r="J74" s="31">
        <v>67</v>
      </c>
      <c r="K74" s="31">
        <v>213</v>
      </c>
      <c r="L74" s="31">
        <v>172</v>
      </c>
      <c r="M74" s="31">
        <v>270</v>
      </c>
      <c r="N74" s="31">
        <v>306</v>
      </c>
      <c r="O74" s="32">
        <v>371</v>
      </c>
      <c r="P74" s="30">
        <v>990</v>
      </c>
      <c r="Q74" s="31">
        <v>136</v>
      </c>
      <c r="R74" s="31">
        <v>218</v>
      </c>
      <c r="S74" s="31">
        <v>131</v>
      </c>
      <c r="T74" s="31">
        <v>183</v>
      </c>
      <c r="U74" s="31">
        <v>160</v>
      </c>
      <c r="V74" s="32">
        <v>162</v>
      </c>
      <c r="W74" s="30">
        <v>585</v>
      </c>
      <c r="X74" s="31">
        <v>26</v>
      </c>
      <c r="Y74" s="31">
        <v>104</v>
      </c>
      <c r="Z74" s="31">
        <v>74</v>
      </c>
      <c r="AA74" s="31">
        <v>114</v>
      </c>
      <c r="AB74" s="31">
        <v>125</v>
      </c>
      <c r="AC74" s="32">
        <v>142</v>
      </c>
    </row>
    <row r="75" spans="1:29" ht="12.75" customHeight="1">
      <c r="A75" s="37" t="s">
        <v>66</v>
      </c>
      <c r="B75" s="30">
        <v>485</v>
      </c>
      <c r="C75" s="31">
        <v>11</v>
      </c>
      <c r="D75" s="31">
        <v>47</v>
      </c>
      <c r="E75" s="31">
        <v>68</v>
      </c>
      <c r="F75" s="31">
        <v>109</v>
      </c>
      <c r="G75" s="31">
        <v>131</v>
      </c>
      <c r="H75" s="31">
        <v>119</v>
      </c>
      <c r="I75" s="30">
        <v>675</v>
      </c>
      <c r="J75" s="31">
        <v>21</v>
      </c>
      <c r="K75" s="31">
        <v>78</v>
      </c>
      <c r="L75" s="31">
        <v>76</v>
      </c>
      <c r="M75" s="31">
        <v>125</v>
      </c>
      <c r="N75" s="31">
        <v>166</v>
      </c>
      <c r="O75" s="32">
        <v>209</v>
      </c>
      <c r="P75" s="30">
        <v>451</v>
      </c>
      <c r="Q75" s="31">
        <v>42</v>
      </c>
      <c r="R75" s="31">
        <v>80</v>
      </c>
      <c r="S75" s="31">
        <v>61</v>
      </c>
      <c r="T75" s="31">
        <v>93</v>
      </c>
      <c r="U75" s="31">
        <v>82</v>
      </c>
      <c r="V75" s="32">
        <v>93</v>
      </c>
      <c r="W75" s="30">
        <v>240</v>
      </c>
      <c r="X75" s="31">
        <v>12</v>
      </c>
      <c r="Y75" s="31">
        <v>33</v>
      </c>
      <c r="Z75" s="31">
        <v>30</v>
      </c>
      <c r="AA75" s="31">
        <v>41</v>
      </c>
      <c r="AB75" s="31">
        <v>54</v>
      </c>
      <c r="AC75" s="32">
        <v>70</v>
      </c>
    </row>
    <row r="76" spans="1:29" ht="12.75" customHeight="1">
      <c r="A76" s="39" t="s">
        <v>152</v>
      </c>
      <c r="B76" s="81">
        <f aca="true" t="shared" si="12" ref="B76:H76">SUM(B77:B82)</f>
        <v>2582</v>
      </c>
      <c r="C76" s="82">
        <f t="shared" si="12"/>
        <v>104</v>
      </c>
      <c r="D76" s="82">
        <f t="shared" si="12"/>
        <v>326</v>
      </c>
      <c r="E76" s="82">
        <f t="shared" si="12"/>
        <v>196</v>
      </c>
      <c r="F76" s="82">
        <f t="shared" si="12"/>
        <v>741</v>
      </c>
      <c r="G76" s="82">
        <f t="shared" si="12"/>
        <v>304</v>
      </c>
      <c r="H76" s="82">
        <f t="shared" si="12"/>
        <v>911</v>
      </c>
      <c r="I76" s="81">
        <v>3271</v>
      </c>
      <c r="J76" s="82">
        <v>94</v>
      </c>
      <c r="K76" s="82">
        <v>381</v>
      </c>
      <c r="L76" s="82">
        <v>435</v>
      </c>
      <c r="M76" s="82">
        <v>634</v>
      </c>
      <c r="N76" s="82">
        <v>807</v>
      </c>
      <c r="O76" s="85">
        <v>920</v>
      </c>
      <c r="P76" s="81">
        <v>2659</v>
      </c>
      <c r="Q76" s="82">
        <v>255</v>
      </c>
      <c r="R76" s="82">
        <v>511</v>
      </c>
      <c r="S76" s="82">
        <v>396</v>
      </c>
      <c r="T76" s="82">
        <v>459</v>
      </c>
      <c r="U76" s="82">
        <v>536</v>
      </c>
      <c r="V76" s="85">
        <v>502</v>
      </c>
      <c r="W76" s="81">
        <v>1325</v>
      </c>
      <c r="X76" s="82">
        <v>45</v>
      </c>
      <c r="Y76" s="82">
        <v>167</v>
      </c>
      <c r="Z76" s="82">
        <v>171</v>
      </c>
      <c r="AA76" s="82">
        <v>262</v>
      </c>
      <c r="AB76" s="82">
        <v>321</v>
      </c>
      <c r="AC76" s="85">
        <v>359</v>
      </c>
    </row>
    <row r="77" spans="1:29" ht="12.75" customHeight="1">
      <c r="A77" s="37" t="s">
        <v>67</v>
      </c>
      <c r="B77" s="30">
        <v>195</v>
      </c>
      <c r="C77" s="31">
        <v>27</v>
      </c>
      <c r="D77" s="31">
        <v>55</v>
      </c>
      <c r="E77" s="31">
        <v>39</v>
      </c>
      <c r="F77" s="31">
        <v>34</v>
      </c>
      <c r="G77" s="31">
        <v>23</v>
      </c>
      <c r="H77" s="31">
        <v>17</v>
      </c>
      <c r="I77" s="30">
        <v>461</v>
      </c>
      <c r="J77" s="31">
        <v>17</v>
      </c>
      <c r="K77" s="31">
        <v>80</v>
      </c>
      <c r="L77" s="31">
        <v>68</v>
      </c>
      <c r="M77" s="31">
        <v>92</v>
      </c>
      <c r="N77" s="31">
        <v>118</v>
      </c>
      <c r="O77" s="32">
        <v>86</v>
      </c>
      <c r="P77" s="30">
        <v>421</v>
      </c>
      <c r="Q77" s="31">
        <v>47</v>
      </c>
      <c r="R77" s="31">
        <v>125</v>
      </c>
      <c r="S77" s="31">
        <v>67</v>
      </c>
      <c r="T77" s="31">
        <v>57</v>
      </c>
      <c r="U77" s="31">
        <v>80</v>
      </c>
      <c r="V77" s="32">
        <v>45</v>
      </c>
      <c r="W77" s="30">
        <v>179</v>
      </c>
      <c r="X77" s="31">
        <v>7</v>
      </c>
      <c r="Y77" s="31">
        <v>32</v>
      </c>
      <c r="Z77" s="31">
        <v>30</v>
      </c>
      <c r="AA77" s="31">
        <v>32</v>
      </c>
      <c r="AB77" s="31">
        <v>43</v>
      </c>
      <c r="AC77" s="32">
        <v>35</v>
      </c>
    </row>
    <row r="78" spans="1:29" ht="12.75" customHeight="1">
      <c r="A78" s="37" t="s">
        <v>68</v>
      </c>
      <c r="B78" s="30">
        <v>376</v>
      </c>
      <c r="C78" s="31">
        <v>4</v>
      </c>
      <c r="D78" s="31">
        <v>33</v>
      </c>
      <c r="E78" s="31">
        <v>43</v>
      </c>
      <c r="F78" s="31">
        <v>73</v>
      </c>
      <c r="G78" s="31">
        <v>87</v>
      </c>
      <c r="H78" s="31">
        <v>136</v>
      </c>
      <c r="I78" s="30">
        <v>359</v>
      </c>
      <c r="J78" s="31">
        <v>7</v>
      </c>
      <c r="K78" s="31">
        <v>30</v>
      </c>
      <c r="L78" s="31">
        <v>40</v>
      </c>
      <c r="M78" s="31">
        <v>66</v>
      </c>
      <c r="N78" s="31">
        <v>81</v>
      </c>
      <c r="O78" s="32">
        <v>135</v>
      </c>
      <c r="P78" s="30">
        <v>385</v>
      </c>
      <c r="Q78" s="31">
        <v>23</v>
      </c>
      <c r="R78" s="31">
        <v>58</v>
      </c>
      <c r="S78" s="31">
        <v>51</v>
      </c>
      <c r="T78" s="31">
        <v>72</v>
      </c>
      <c r="U78" s="31">
        <v>78</v>
      </c>
      <c r="V78" s="32">
        <v>103</v>
      </c>
      <c r="W78" s="30">
        <v>86</v>
      </c>
      <c r="X78" s="31">
        <v>1</v>
      </c>
      <c r="Y78" s="31">
        <v>7</v>
      </c>
      <c r="Z78" s="31">
        <v>7</v>
      </c>
      <c r="AA78" s="31">
        <v>13</v>
      </c>
      <c r="AB78" s="31">
        <v>22</v>
      </c>
      <c r="AC78" s="32">
        <v>36</v>
      </c>
    </row>
    <row r="79" spans="1:29" ht="12.75" customHeight="1">
      <c r="A79" s="37" t="s">
        <v>69</v>
      </c>
      <c r="B79" s="30">
        <v>1327</v>
      </c>
      <c r="C79" s="31">
        <v>39</v>
      </c>
      <c r="D79" s="31">
        <v>135</v>
      </c>
      <c r="E79" s="31">
        <v>0</v>
      </c>
      <c r="F79" s="31">
        <v>506</v>
      </c>
      <c r="G79" s="31">
        <v>0</v>
      </c>
      <c r="H79" s="31">
        <v>647</v>
      </c>
      <c r="I79" s="30">
        <v>1230</v>
      </c>
      <c r="J79" s="31">
        <v>23</v>
      </c>
      <c r="K79" s="31">
        <v>127</v>
      </c>
      <c r="L79" s="31">
        <v>194</v>
      </c>
      <c r="M79" s="31">
        <v>240</v>
      </c>
      <c r="N79" s="31">
        <v>301</v>
      </c>
      <c r="O79" s="32">
        <v>345</v>
      </c>
      <c r="P79" s="30">
        <v>940</v>
      </c>
      <c r="Q79" s="31">
        <v>85</v>
      </c>
      <c r="R79" s="31">
        <v>153</v>
      </c>
      <c r="S79" s="31">
        <v>157</v>
      </c>
      <c r="T79" s="31">
        <v>171</v>
      </c>
      <c r="U79" s="31">
        <v>192</v>
      </c>
      <c r="V79" s="32">
        <v>182</v>
      </c>
      <c r="W79" s="30">
        <v>576</v>
      </c>
      <c r="X79" s="31">
        <v>22</v>
      </c>
      <c r="Y79" s="31">
        <v>69</v>
      </c>
      <c r="Z79" s="31">
        <v>77</v>
      </c>
      <c r="AA79" s="31">
        <v>109</v>
      </c>
      <c r="AB79" s="31">
        <v>149</v>
      </c>
      <c r="AC79" s="32">
        <v>150</v>
      </c>
    </row>
    <row r="80" spans="1:29" ht="12.75" customHeight="1">
      <c r="A80" s="37" t="s">
        <v>70</v>
      </c>
      <c r="B80" s="30">
        <v>161</v>
      </c>
      <c r="C80" s="31">
        <v>6</v>
      </c>
      <c r="D80" s="31">
        <v>14</v>
      </c>
      <c r="E80" s="31">
        <v>17</v>
      </c>
      <c r="F80" s="31">
        <v>54</v>
      </c>
      <c r="G80" s="31">
        <v>45</v>
      </c>
      <c r="H80" s="31">
        <v>25</v>
      </c>
      <c r="I80" s="30">
        <v>505</v>
      </c>
      <c r="J80" s="31">
        <v>17</v>
      </c>
      <c r="K80" s="31">
        <v>61</v>
      </c>
      <c r="L80" s="31">
        <v>62</v>
      </c>
      <c r="M80" s="31">
        <v>92</v>
      </c>
      <c r="N80" s="31">
        <v>133</v>
      </c>
      <c r="O80" s="32">
        <v>140</v>
      </c>
      <c r="P80" s="30">
        <v>342</v>
      </c>
      <c r="Q80" s="31">
        <v>35</v>
      </c>
      <c r="R80" s="31">
        <v>68</v>
      </c>
      <c r="S80" s="31">
        <v>42</v>
      </c>
      <c r="T80" s="31">
        <v>64</v>
      </c>
      <c r="U80" s="31">
        <v>68</v>
      </c>
      <c r="V80" s="32">
        <v>65</v>
      </c>
      <c r="W80" s="30">
        <v>175</v>
      </c>
      <c r="X80" s="31">
        <v>4</v>
      </c>
      <c r="Y80" s="31">
        <v>26</v>
      </c>
      <c r="Z80" s="31">
        <v>19</v>
      </c>
      <c r="AA80" s="31">
        <v>44</v>
      </c>
      <c r="AB80" s="31">
        <v>32</v>
      </c>
      <c r="AC80" s="32">
        <v>50</v>
      </c>
    </row>
    <row r="81" spans="1:29" ht="12.75" customHeight="1">
      <c r="A81" s="37" t="s">
        <v>71</v>
      </c>
      <c r="B81" s="30">
        <v>155</v>
      </c>
      <c r="C81" s="31">
        <v>17</v>
      </c>
      <c r="D81" s="31">
        <v>31</v>
      </c>
      <c r="E81" s="31">
        <v>50</v>
      </c>
      <c r="F81" s="31">
        <v>0</v>
      </c>
      <c r="G81" s="31">
        <v>57</v>
      </c>
      <c r="H81" s="31">
        <v>0</v>
      </c>
      <c r="I81" s="30">
        <v>341</v>
      </c>
      <c r="J81" s="31">
        <v>17</v>
      </c>
      <c r="K81" s="31">
        <v>43</v>
      </c>
      <c r="L81" s="31">
        <v>32</v>
      </c>
      <c r="M81" s="31">
        <v>62</v>
      </c>
      <c r="N81" s="31">
        <v>76</v>
      </c>
      <c r="O81" s="32">
        <v>111</v>
      </c>
      <c r="P81" s="30">
        <v>265</v>
      </c>
      <c r="Q81" s="31">
        <v>33</v>
      </c>
      <c r="R81" s="31">
        <v>53</v>
      </c>
      <c r="S81" s="31">
        <v>33</v>
      </c>
      <c r="T81" s="31">
        <v>42</v>
      </c>
      <c r="U81" s="31">
        <v>51</v>
      </c>
      <c r="V81" s="32">
        <v>53</v>
      </c>
      <c r="W81" s="30">
        <v>83</v>
      </c>
      <c r="X81" s="31">
        <v>3</v>
      </c>
      <c r="Y81" s="31">
        <v>10</v>
      </c>
      <c r="Z81" s="31">
        <v>8</v>
      </c>
      <c r="AA81" s="31">
        <v>19</v>
      </c>
      <c r="AB81" s="31">
        <v>17</v>
      </c>
      <c r="AC81" s="32">
        <v>26</v>
      </c>
    </row>
    <row r="82" spans="1:29" ht="12.75" customHeight="1">
      <c r="A82" s="37" t="s">
        <v>72</v>
      </c>
      <c r="B82" s="30">
        <v>368</v>
      </c>
      <c r="C82" s="31">
        <v>11</v>
      </c>
      <c r="D82" s="31">
        <v>58</v>
      </c>
      <c r="E82" s="31">
        <v>47</v>
      </c>
      <c r="F82" s="31">
        <v>74</v>
      </c>
      <c r="G82" s="31">
        <v>92</v>
      </c>
      <c r="H82" s="31">
        <v>86</v>
      </c>
      <c r="I82" s="30">
        <v>375</v>
      </c>
      <c r="J82" s="31">
        <v>13</v>
      </c>
      <c r="K82" s="31">
        <v>40</v>
      </c>
      <c r="L82" s="31">
        <v>39</v>
      </c>
      <c r="M82" s="31">
        <v>82</v>
      </c>
      <c r="N82" s="31">
        <v>98</v>
      </c>
      <c r="O82" s="32">
        <v>103</v>
      </c>
      <c r="P82" s="30">
        <v>306</v>
      </c>
      <c r="Q82" s="31">
        <v>32</v>
      </c>
      <c r="R82" s="31">
        <v>54</v>
      </c>
      <c r="S82" s="31">
        <v>46</v>
      </c>
      <c r="T82" s="31">
        <v>53</v>
      </c>
      <c r="U82" s="31">
        <v>67</v>
      </c>
      <c r="V82" s="32">
        <v>54</v>
      </c>
      <c r="W82" s="30">
        <v>226</v>
      </c>
      <c r="X82" s="31">
        <v>8</v>
      </c>
      <c r="Y82" s="31">
        <v>23</v>
      </c>
      <c r="Z82" s="31">
        <v>30</v>
      </c>
      <c r="AA82" s="31">
        <v>45</v>
      </c>
      <c r="AB82" s="31">
        <v>58</v>
      </c>
      <c r="AC82" s="32">
        <v>62</v>
      </c>
    </row>
    <row r="83" spans="1:29" ht="12.75" customHeight="1">
      <c r="A83" s="39" t="s">
        <v>151</v>
      </c>
      <c r="B83" s="81">
        <f aca="true" t="shared" si="13" ref="B83:H83">SUM(B84:B88)</f>
        <v>1267</v>
      </c>
      <c r="C83" s="82">
        <f t="shared" si="13"/>
        <v>78</v>
      </c>
      <c r="D83" s="82">
        <f t="shared" si="13"/>
        <v>228</v>
      </c>
      <c r="E83" s="82">
        <f t="shared" si="13"/>
        <v>194</v>
      </c>
      <c r="F83" s="82">
        <f t="shared" si="13"/>
        <v>280</v>
      </c>
      <c r="G83" s="82">
        <f t="shared" si="13"/>
        <v>265</v>
      </c>
      <c r="H83" s="82">
        <f t="shared" si="13"/>
        <v>222</v>
      </c>
      <c r="I83" s="81">
        <v>1886</v>
      </c>
      <c r="J83" s="82">
        <v>55</v>
      </c>
      <c r="K83" s="82">
        <v>288</v>
      </c>
      <c r="L83" s="82">
        <v>259</v>
      </c>
      <c r="M83" s="82">
        <v>378</v>
      </c>
      <c r="N83" s="82">
        <v>433</v>
      </c>
      <c r="O83" s="85">
        <v>473</v>
      </c>
      <c r="P83" s="81">
        <v>2088</v>
      </c>
      <c r="Q83" s="82">
        <v>187</v>
      </c>
      <c r="R83" s="82">
        <v>468</v>
      </c>
      <c r="S83" s="82">
        <v>337</v>
      </c>
      <c r="T83" s="82">
        <v>393</v>
      </c>
      <c r="U83" s="82">
        <v>356</v>
      </c>
      <c r="V83" s="85">
        <v>347</v>
      </c>
      <c r="W83" s="81">
        <v>1276</v>
      </c>
      <c r="X83" s="82">
        <v>55</v>
      </c>
      <c r="Y83" s="82">
        <v>210</v>
      </c>
      <c r="Z83" s="82">
        <v>171</v>
      </c>
      <c r="AA83" s="82">
        <v>266</v>
      </c>
      <c r="AB83" s="82">
        <v>264</v>
      </c>
      <c r="AC83" s="85">
        <v>310</v>
      </c>
    </row>
    <row r="84" spans="1:29" ht="12.75" customHeight="1">
      <c r="A84" s="37" t="s">
        <v>73</v>
      </c>
      <c r="B84" s="30">
        <v>140</v>
      </c>
      <c r="C84" s="31">
        <v>9</v>
      </c>
      <c r="D84" s="31">
        <v>17</v>
      </c>
      <c r="E84" s="31">
        <v>18</v>
      </c>
      <c r="F84" s="31">
        <v>30</v>
      </c>
      <c r="G84" s="31">
        <v>35</v>
      </c>
      <c r="H84" s="31">
        <v>31</v>
      </c>
      <c r="I84" s="30">
        <v>159</v>
      </c>
      <c r="J84" s="31">
        <v>6</v>
      </c>
      <c r="K84" s="31">
        <v>15</v>
      </c>
      <c r="L84" s="31">
        <v>12</v>
      </c>
      <c r="M84" s="31">
        <v>33</v>
      </c>
      <c r="N84" s="31">
        <v>38</v>
      </c>
      <c r="O84" s="32">
        <v>55</v>
      </c>
      <c r="P84" s="30">
        <v>171</v>
      </c>
      <c r="Q84" s="31">
        <v>16</v>
      </c>
      <c r="R84" s="31">
        <v>34</v>
      </c>
      <c r="S84" s="31">
        <v>20</v>
      </c>
      <c r="T84" s="31">
        <v>30</v>
      </c>
      <c r="U84" s="31">
        <v>29</v>
      </c>
      <c r="V84" s="32">
        <v>42</v>
      </c>
      <c r="W84" s="30">
        <v>83</v>
      </c>
      <c r="X84" s="31">
        <v>3</v>
      </c>
      <c r="Y84" s="31">
        <v>16</v>
      </c>
      <c r="Z84" s="31">
        <v>5</v>
      </c>
      <c r="AA84" s="31">
        <v>15</v>
      </c>
      <c r="AB84" s="31">
        <v>18</v>
      </c>
      <c r="AC84" s="32">
        <v>26</v>
      </c>
    </row>
    <row r="85" spans="1:29" ht="12.75" customHeight="1">
      <c r="A85" s="37" t="s">
        <v>74</v>
      </c>
      <c r="B85" s="30">
        <v>471</v>
      </c>
      <c r="C85" s="31">
        <v>21</v>
      </c>
      <c r="D85" s="31">
        <v>92</v>
      </c>
      <c r="E85" s="31">
        <v>77</v>
      </c>
      <c r="F85" s="31">
        <v>101</v>
      </c>
      <c r="G85" s="31">
        <v>90</v>
      </c>
      <c r="H85" s="31">
        <v>90</v>
      </c>
      <c r="I85" s="30">
        <v>590</v>
      </c>
      <c r="J85" s="31">
        <v>12</v>
      </c>
      <c r="K85" s="31">
        <v>89</v>
      </c>
      <c r="L85" s="31">
        <v>91</v>
      </c>
      <c r="M85" s="31">
        <v>130</v>
      </c>
      <c r="N85" s="31">
        <v>126</v>
      </c>
      <c r="O85" s="32">
        <v>142</v>
      </c>
      <c r="P85" s="30">
        <v>649</v>
      </c>
      <c r="Q85" s="31">
        <v>41</v>
      </c>
      <c r="R85" s="31">
        <v>144</v>
      </c>
      <c r="S85" s="31">
        <v>126</v>
      </c>
      <c r="T85" s="31">
        <v>137</v>
      </c>
      <c r="U85" s="31">
        <v>101</v>
      </c>
      <c r="V85" s="32">
        <v>100</v>
      </c>
      <c r="W85" s="30">
        <v>340</v>
      </c>
      <c r="X85" s="31">
        <v>10</v>
      </c>
      <c r="Y85" s="31">
        <v>58</v>
      </c>
      <c r="Z85" s="31">
        <v>52</v>
      </c>
      <c r="AA85" s="31">
        <v>75</v>
      </c>
      <c r="AB85" s="31">
        <v>80</v>
      </c>
      <c r="AC85" s="32">
        <v>65</v>
      </c>
    </row>
    <row r="86" spans="1:29" ht="12.75" customHeight="1">
      <c r="A86" s="37" t="s">
        <v>75</v>
      </c>
      <c r="B86" s="30">
        <v>402</v>
      </c>
      <c r="C86" s="31">
        <v>34</v>
      </c>
      <c r="D86" s="31">
        <v>72</v>
      </c>
      <c r="E86" s="31">
        <v>66</v>
      </c>
      <c r="F86" s="31">
        <v>89</v>
      </c>
      <c r="G86" s="31">
        <v>74</v>
      </c>
      <c r="H86" s="31">
        <v>67</v>
      </c>
      <c r="I86" s="30">
        <v>578</v>
      </c>
      <c r="J86" s="31">
        <v>20</v>
      </c>
      <c r="K86" s="31">
        <v>104</v>
      </c>
      <c r="L86" s="31">
        <v>84</v>
      </c>
      <c r="M86" s="31">
        <v>119</v>
      </c>
      <c r="N86" s="31">
        <v>130</v>
      </c>
      <c r="O86" s="32">
        <v>121</v>
      </c>
      <c r="P86" s="30">
        <v>706</v>
      </c>
      <c r="Q86" s="31">
        <v>72</v>
      </c>
      <c r="R86" s="31">
        <v>164</v>
      </c>
      <c r="S86" s="31">
        <v>113</v>
      </c>
      <c r="T86" s="31">
        <v>126</v>
      </c>
      <c r="U86" s="31">
        <v>116</v>
      </c>
      <c r="V86" s="32">
        <v>115</v>
      </c>
      <c r="W86" s="30">
        <v>530</v>
      </c>
      <c r="X86" s="31">
        <v>28</v>
      </c>
      <c r="Y86" s="31">
        <v>91</v>
      </c>
      <c r="Z86" s="31">
        <v>71</v>
      </c>
      <c r="AA86" s="31">
        <v>117</v>
      </c>
      <c r="AB86" s="31">
        <v>92</v>
      </c>
      <c r="AC86" s="32">
        <v>131</v>
      </c>
    </row>
    <row r="87" spans="1:29" ht="12.75" customHeight="1">
      <c r="A87" s="37" t="s">
        <v>76</v>
      </c>
      <c r="B87" s="30">
        <v>0</v>
      </c>
      <c r="C87" s="31">
        <v>0</v>
      </c>
      <c r="D87" s="31">
        <v>0</v>
      </c>
      <c r="E87" s="31">
        <v>0</v>
      </c>
      <c r="F87" s="31">
        <v>0</v>
      </c>
      <c r="G87" s="31">
        <v>0</v>
      </c>
      <c r="H87" s="31">
        <v>0</v>
      </c>
      <c r="I87" s="30">
        <v>290</v>
      </c>
      <c r="J87" s="31">
        <v>14</v>
      </c>
      <c r="K87" s="31">
        <v>41</v>
      </c>
      <c r="L87" s="31">
        <v>44</v>
      </c>
      <c r="M87" s="31">
        <v>51</v>
      </c>
      <c r="N87" s="31">
        <v>60</v>
      </c>
      <c r="O87" s="32">
        <v>80</v>
      </c>
      <c r="P87" s="30">
        <v>303</v>
      </c>
      <c r="Q87" s="31">
        <v>40</v>
      </c>
      <c r="R87" s="31">
        <v>71</v>
      </c>
      <c r="S87" s="31">
        <v>44</v>
      </c>
      <c r="T87" s="31">
        <v>48</v>
      </c>
      <c r="U87" s="31">
        <v>53</v>
      </c>
      <c r="V87" s="32">
        <v>47</v>
      </c>
      <c r="W87" s="30">
        <v>169</v>
      </c>
      <c r="X87" s="31">
        <v>8</v>
      </c>
      <c r="Y87" s="31">
        <v>34</v>
      </c>
      <c r="Z87" s="31">
        <v>19</v>
      </c>
      <c r="AA87" s="31">
        <v>32</v>
      </c>
      <c r="AB87" s="31">
        <v>35</v>
      </c>
      <c r="AC87" s="32">
        <v>41</v>
      </c>
    </row>
    <row r="88" spans="1:29" ht="12.75" customHeight="1">
      <c r="A88" s="38" t="s">
        <v>77</v>
      </c>
      <c r="B88" s="33">
        <v>254</v>
      </c>
      <c r="C88" s="34">
        <v>14</v>
      </c>
      <c r="D88" s="34">
        <v>47</v>
      </c>
      <c r="E88" s="34">
        <v>33</v>
      </c>
      <c r="F88" s="34">
        <v>60</v>
      </c>
      <c r="G88" s="34">
        <v>66</v>
      </c>
      <c r="H88" s="34">
        <v>34</v>
      </c>
      <c r="I88" s="33">
        <v>269</v>
      </c>
      <c r="J88" s="34">
        <v>3</v>
      </c>
      <c r="K88" s="34">
        <v>39</v>
      </c>
      <c r="L88" s="34">
        <v>28</v>
      </c>
      <c r="M88" s="34">
        <v>45</v>
      </c>
      <c r="N88" s="34">
        <v>79</v>
      </c>
      <c r="O88" s="35">
        <v>75</v>
      </c>
      <c r="P88" s="33">
        <v>259</v>
      </c>
      <c r="Q88" s="34">
        <v>18</v>
      </c>
      <c r="R88" s="34">
        <v>55</v>
      </c>
      <c r="S88" s="34">
        <v>34</v>
      </c>
      <c r="T88" s="34">
        <v>52</v>
      </c>
      <c r="U88" s="34">
        <v>57</v>
      </c>
      <c r="V88" s="35">
        <v>43</v>
      </c>
      <c r="W88" s="33">
        <v>154</v>
      </c>
      <c r="X88" s="34">
        <v>6</v>
      </c>
      <c r="Y88" s="34">
        <v>11</v>
      </c>
      <c r="Z88" s="34">
        <v>24</v>
      </c>
      <c r="AA88" s="34">
        <v>27</v>
      </c>
      <c r="AB88" s="34">
        <v>39</v>
      </c>
      <c r="AC88" s="35">
        <v>47</v>
      </c>
    </row>
    <row r="89" spans="1:29" ht="5.25" customHeight="1">
      <c r="A89" s="40"/>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row>
    <row r="90" spans="1:29" ht="12.75" customHeight="1">
      <c r="A90" s="41" t="s">
        <v>0</v>
      </c>
      <c r="B90" s="27">
        <f aca="true" t="shared" si="14" ref="B90:H90">SUM(B16:B17,B21)</f>
        <v>1065</v>
      </c>
      <c r="C90" s="28">
        <f t="shared" si="14"/>
        <v>64</v>
      </c>
      <c r="D90" s="28">
        <f t="shared" si="14"/>
        <v>177</v>
      </c>
      <c r="E90" s="28">
        <f t="shared" si="14"/>
        <v>196</v>
      </c>
      <c r="F90" s="28">
        <f t="shared" si="14"/>
        <v>243</v>
      </c>
      <c r="G90" s="28">
        <f t="shared" si="14"/>
        <v>213</v>
      </c>
      <c r="H90" s="28">
        <f t="shared" si="14"/>
        <v>172</v>
      </c>
      <c r="I90" s="27">
        <v>1727</v>
      </c>
      <c r="J90" s="28">
        <v>68</v>
      </c>
      <c r="K90" s="28">
        <v>255</v>
      </c>
      <c r="L90" s="28">
        <v>268</v>
      </c>
      <c r="M90" s="28">
        <v>342</v>
      </c>
      <c r="N90" s="28">
        <v>411</v>
      </c>
      <c r="O90" s="29">
        <v>383</v>
      </c>
      <c r="P90" s="27">
        <v>2355</v>
      </c>
      <c r="Q90" s="28">
        <v>273</v>
      </c>
      <c r="R90" s="28">
        <v>515</v>
      </c>
      <c r="S90" s="28">
        <v>422</v>
      </c>
      <c r="T90" s="28">
        <v>455</v>
      </c>
      <c r="U90" s="28">
        <v>412</v>
      </c>
      <c r="V90" s="29">
        <v>278</v>
      </c>
      <c r="W90" s="27">
        <v>693</v>
      </c>
      <c r="X90" s="28">
        <v>30</v>
      </c>
      <c r="Y90" s="28">
        <v>122</v>
      </c>
      <c r="Z90" s="28">
        <v>100</v>
      </c>
      <c r="AA90" s="28">
        <v>179</v>
      </c>
      <c r="AB90" s="28">
        <v>135</v>
      </c>
      <c r="AC90" s="29">
        <v>127</v>
      </c>
    </row>
    <row r="91" spans="1:29" ht="12.75" customHeight="1">
      <c r="A91" s="42" t="s">
        <v>1</v>
      </c>
      <c r="B91" s="30">
        <f aca="true" t="shared" si="15" ref="B91:H91">SUM(B13,B14,B20,B24)</f>
        <v>2729</v>
      </c>
      <c r="C91" s="31">
        <f t="shared" si="15"/>
        <v>115</v>
      </c>
      <c r="D91" s="31">
        <f t="shared" si="15"/>
        <v>413</v>
      </c>
      <c r="E91" s="31">
        <f t="shared" si="15"/>
        <v>448</v>
      </c>
      <c r="F91" s="31">
        <f t="shared" si="15"/>
        <v>714</v>
      </c>
      <c r="G91" s="31">
        <f t="shared" si="15"/>
        <v>545</v>
      </c>
      <c r="H91" s="31">
        <f t="shared" si="15"/>
        <v>494</v>
      </c>
      <c r="I91" s="30">
        <v>8236</v>
      </c>
      <c r="J91" s="31">
        <v>209</v>
      </c>
      <c r="K91" s="31">
        <v>1055</v>
      </c>
      <c r="L91" s="31">
        <v>1064</v>
      </c>
      <c r="M91" s="31">
        <v>1627</v>
      </c>
      <c r="N91" s="31">
        <v>1894</v>
      </c>
      <c r="O91" s="32">
        <v>2387</v>
      </c>
      <c r="P91" s="30">
        <v>10381</v>
      </c>
      <c r="Q91" s="31">
        <v>716</v>
      </c>
      <c r="R91" s="31">
        <v>2112</v>
      </c>
      <c r="S91" s="31">
        <v>1684</v>
      </c>
      <c r="T91" s="31">
        <v>2068</v>
      </c>
      <c r="U91" s="31">
        <v>1887</v>
      </c>
      <c r="V91" s="32">
        <v>1914</v>
      </c>
      <c r="W91" s="30">
        <v>3219</v>
      </c>
      <c r="X91" s="31">
        <v>89</v>
      </c>
      <c r="Y91" s="31">
        <v>491</v>
      </c>
      <c r="Z91" s="31">
        <v>452</v>
      </c>
      <c r="AA91" s="31">
        <v>628</v>
      </c>
      <c r="AB91" s="31">
        <v>716</v>
      </c>
      <c r="AC91" s="32">
        <v>843</v>
      </c>
    </row>
    <row r="92" spans="1:29" ht="12.75" customHeight="1">
      <c r="A92" s="42" t="s">
        <v>2</v>
      </c>
      <c r="B92" s="30">
        <f aca="true" t="shared" si="16" ref="B92:H92">SUM(B10,B27)</f>
        <v>1946</v>
      </c>
      <c r="C92" s="31">
        <f t="shared" si="16"/>
        <v>88</v>
      </c>
      <c r="D92" s="31">
        <f t="shared" si="16"/>
        <v>329</v>
      </c>
      <c r="E92" s="31">
        <f t="shared" si="16"/>
        <v>193</v>
      </c>
      <c r="F92" s="31">
        <f t="shared" si="16"/>
        <v>572</v>
      </c>
      <c r="G92" s="31">
        <f t="shared" si="16"/>
        <v>347</v>
      </c>
      <c r="H92" s="31">
        <f t="shared" si="16"/>
        <v>417</v>
      </c>
      <c r="I92" s="30">
        <v>4760</v>
      </c>
      <c r="J92" s="31">
        <v>168</v>
      </c>
      <c r="K92" s="31">
        <v>852</v>
      </c>
      <c r="L92" s="31">
        <v>811</v>
      </c>
      <c r="M92" s="31">
        <v>967</v>
      </c>
      <c r="N92" s="31">
        <v>1002</v>
      </c>
      <c r="O92" s="32">
        <v>960</v>
      </c>
      <c r="P92" s="30">
        <v>8012</v>
      </c>
      <c r="Q92" s="31">
        <v>896</v>
      </c>
      <c r="R92" s="31">
        <v>2070</v>
      </c>
      <c r="S92" s="31">
        <v>1537</v>
      </c>
      <c r="T92" s="31">
        <v>1410</v>
      </c>
      <c r="U92" s="31">
        <v>1215</v>
      </c>
      <c r="V92" s="32">
        <v>884</v>
      </c>
      <c r="W92" s="30">
        <v>2632</v>
      </c>
      <c r="X92" s="31">
        <v>120</v>
      </c>
      <c r="Y92" s="31">
        <v>511</v>
      </c>
      <c r="Z92" s="31">
        <v>446</v>
      </c>
      <c r="AA92" s="31">
        <v>536</v>
      </c>
      <c r="AB92" s="31">
        <v>536</v>
      </c>
      <c r="AC92" s="32">
        <v>483</v>
      </c>
    </row>
    <row r="93" spans="1:29" ht="12.75" customHeight="1">
      <c r="A93" s="42" t="s">
        <v>3</v>
      </c>
      <c r="B93" s="30">
        <f aca="true" t="shared" si="17" ref="B93:H93">SUM(B9,B18:B19,B43,B47,B53)</f>
        <v>7868</v>
      </c>
      <c r="C93" s="31">
        <f t="shared" si="17"/>
        <v>441</v>
      </c>
      <c r="D93" s="31">
        <f t="shared" si="17"/>
        <v>1521</v>
      </c>
      <c r="E93" s="31">
        <f t="shared" si="17"/>
        <v>1606</v>
      </c>
      <c r="F93" s="31">
        <f t="shared" si="17"/>
        <v>1791</v>
      </c>
      <c r="G93" s="31">
        <f t="shared" si="17"/>
        <v>1395</v>
      </c>
      <c r="H93" s="31">
        <f t="shared" si="17"/>
        <v>1114</v>
      </c>
      <c r="I93" s="30">
        <v>12666</v>
      </c>
      <c r="J93" s="31">
        <v>513</v>
      </c>
      <c r="K93" s="31">
        <v>2012</v>
      </c>
      <c r="L93" s="31">
        <v>2271</v>
      </c>
      <c r="M93" s="31">
        <v>2681</v>
      </c>
      <c r="N93" s="31">
        <v>2763</v>
      </c>
      <c r="O93" s="32">
        <v>2426</v>
      </c>
      <c r="P93" s="30">
        <v>14673</v>
      </c>
      <c r="Q93" s="31">
        <v>1519</v>
      </c>
      <c r="R93" s="31">
        <v>3494</v>
      </c>
      <c r="S93" s="31">
        <v>3053</v>
      </c>
      <c r="T93" s="31">
        <v>2734</v>
      </c>
      <c r="U93" s="31">
        <v>2229</v>
      </c>
      <c r="V93" s="32">
        <v>1644</v>
      </c>
      <c r="W93" s="30">
        <v>7453</v>
      </c>
      <c r="X93" s="31">
        <v>387</v>
      </c>
      <c r="Y93" s="31">
        <v>1282</v>
      </c>
      <c r="Z93" s="31">
        <v>1476</v>
      </c>
      <c r="AA93" s="31">
        <v>1568</v>
      </c>
      <c r="AB93" s="31">
        <v>1458</v>
      </c>
      <c r="AC93" s="32">
        <v>1282</v>
      </c>
    </row>
    <row r="94" spans="1:29" ht="12.75" customHeight="1">
      <c r="A94" s="42" t="s">
        <v>4</v>
      </c>
      <c r="B94" s="30">
        <f aca="true" t="shared" si="18" ref="B94:H94">SUM(B12,B15,B59,B65,B71)</f>
        <v>4997</v>
      </c>
      <c r="C94" s="31">
        <f t="shared" si="18"/>
        <v>262</v>
      </c>
      <c r="D94" s="31">
        <f t="shared" si="18"/>
        <v>815</v>
      </c>
      <c r="E94" s="31">
        <f t="shared" si="18"/>
        <v>770</v>
      </c>
      <c r="F94" s="31">
        <f t="shared" si="18"/>
        <v>1131</v>
      </c>
      <c r="G94" s="31">
        <f t="shared" si="18"/>
        <v>1053</v>
      </c>
      <c r="H94" s="31">
        <f t="shared" si="18"/>
        <v>966</v>
      </c>
      <c r="I94" s="30">
        <v>10549</v>
      </c>
      <c r="J94" s="31">
        <v>490</v>
      </c>
      <c r="K94" s="31">
        <v>1528</v>
      </c>
      <c r="L94" s="31">
        <v>1414</v>
      </c>
      <c r="M94" s="31">
        <v>2074</v>
      </c>
      <c r="N94" s="31">
        <v>2304</v>
      </c>
      <c r="O94" s="32">
        <v>2739</v>
      </c>
      <c r="P94" s="30">
        <v>9792</v>
      </c>
      <c r="Q94" s="31">
        <v>1027</v>
      </c>
      <c r="R94" s="31">
        <v>2045</v>
      </c>
      <c r="S94" s="31">
        <v>1536</v>
      </c>
      <c r="T94" s="31">
        <v>1866</v>
      </c>
      <c r="U94" s="31">
        <v>1697</v>
      </c>
      <c r="V94" s="32">
        <v>1621</v>
      </c>
      <c r="W94" s="30">
        <v>4621</v>
      </c>
      <c r="X94" s="31">
        <v>222</v>
      </c>
      <c r="Y94" s="31">
        <v>740</v>
      </c>
      <c r="Z94" s="31">
        <v>710</v>
      </c>
      <c r="AA94" s="31">
        <v>910</v>
      </c>
      <c r="AB94" s="31">
        <v>975</v>
      </c>
      <c r="AC94" s="32">
        <v>1064</v>
      </c>
    </row>
    <row r="95" spans="1:29" ht="12.75" customHeight="1">
      <c r="A95" s="43" t="s">
        <v>5</v>
      </c>
      <c r="B95" s="33">
        <f aca="true" t="shared" si="19" ref="B95:H95">SUM(B11,B76,B83)</f>
        <v>3849</v>
      </c>
      <c r="C95" s="34">
        <f t="shared" si="19"/>
        <v>182</v>
      </c>
      <c r="D95" s="34">
        <f t="shared" si="19"/>
        <v>554</v>
      </c>
      <c r="E95" s="34">
        <f t="shared" si="19"/>
        <v>390</v>
      </c>
      <c r="F95" s="34">
        <f t="shared" si="19"/>
        <v>1021</v>
      </c>
      <c r="G95" s="34">
        <f t="shared" si="19"/>
        <v>569</v>
      </c>
      <c r="H95" s="34">
        <f t="shared" si="19"/>
        <v>1133</v>
      </c>
      <c r="I95" s="33">
        <v>6354</v>
      </c>
      <c r="J95" s="34">
        <v>209</v>
      </c>
      <c r="K95" s="34">
        <v>863</v>
      </c>
      <c r="L95" s="34">
        <v>876</v>
      </c>
      <c r="M95" s="34">
        <v>1242</v>
      </c>
      <c r="N95" s="34">
        <v>1493</v>
      </c>
      <c r="O95" s="35">
        <v>1671</v>
      </c>
      <c r="P95" s="33">
        <v>6150</v>
      </c>
      <c r="Q95" s="34">
        <v>616</v>
      </c>
      <c r="R95" s="34">
        <v>1315</v>
      </c>
      <c r="S95" s="34">
        <v>971</v>
      </c>
      <c r="T95" s="34">
        <v>1102</v>
      </c>
      <c r="U95" s="34">
        <v>1122</v>
      </c>
      <c r="V95" s="35">
        <v>1024</v>
      </c>
      <c r="W95" s="33">
        <v>2712</v>
      </c>
      <c r="X95" s="34">
        <v>104</v>
      </c>
      <c r="Y95" s="34">
        <v>393</v>
      </c>
      <c r="Z95" s="34">
        <v>356</v>
      </c>
      <c r="AA95" s="34">
        <v>551</v>
      </c>
      <c r="AB95" s="34">
        <v>616</v>
      </c>
      <c r="AC95" s="35">
        <v>692</v>
      </c>
    </row>
  </sheetData>
  <mergeCells count="5">
    <mergeCell ref="A3:A5"/>
    <mergeCell ref="B3:H4"/>
    <mergeCell ref="P3:V4"/>
    <mergeCell ref="W3:AC4"/>
    <mergeCell ref="I3:O4"/>
  </mergeCells>
  <printOptions/>
  <pageMargins left="0.7874015748031497" right="0.7874015748031497" top="0.5905511811023623" bottom="0.5905511811023623" header="0" footer="0"/>
  <pageSetup blackAndWhite="1" fitToWidth="0" horizontalDpi="300" verticalDpi="300" orientation="portrait" paperSize="9" scale="63" r:id="rId1"/>
  <colBreaks count="1" manualBreakCount="1">
    <brk id="22" max="95" man="1"/>
  </colBreaks>
</worksheet>
</file>

<file path=xl/worksheets/sheet5.xml><?xml version="1.0" encoding="utf-8"?>
<worksheet xmlns="http://schemas.openxmlformats.org/spreadsheetml/2006/main" xmlns:r="http://schemas.openxmlformats.org/officeDocument/2006/relationships">
  <sheetPr codeName="Sheet8">
    <pageSetUpPr fitToPage="1"/>
  </sheetPr>
  <dimension ref="A1:AG95"/>
  <sheetViews>
    <sheetView zoomScaleSheetLayoutView="75" workbookViewId="0" topLeftCell="A1">
      <selection activeCell="H37" sqref="H37"/>
    </sheetView>
  </sheetViews>
  <sheetFormatPr defaultColWidth="9.00390625" defaultRowHeight="19.5" customHeight="1"/>
  <cols>
    <col min="1" max="1" width="11.75390625" style="87" customWidth="1"/>
    <col min="2" max="15" width="8.50390625" style="78" customWidth="1"/>
    <col min="16" max="29" width="9.25390625" style="78" customWidth="1"/>
    <col min="30" max="16384" width="9.625" style="77" customWidth="1"/>
  </cols>
  <sheetData>
    <row r="1" spans="1:30" ht="18.75">
      <c r="A1" s="66" t="s">
        <v>169</v>
      </c>
      <c r="B1" s="14"/>
      <c r="C1" s="14"/>
      <c r="D1" s="14"/>
      <c r="E1" s="14"/>
      <c r="F1" s="14"/>
      <c r="G1" s="14"/>
      <c r="H1" s="14"/>
      <c r="I1" s="14"/>
      <c r="J1" s="14"/>
      <c r="K1" s="14"/>
      <c r="L1" s="14"/>
      <c r="M1" s="14"/>
      <c r="N1" s="14"/>
      <c r="O1" s="14"/>
      <c r="P1" s="14"/>
      <c r="Q1" s="14"/>
      <c r="R1" s="14"/>
      <c r="S1" s="14"/>
      <c r="T1" s="14"/>
      <c r="U1" s="14"/>
      <c r="V1" s="14"/>
      <c r="W1" s="14"/>
      <c r="X1" s="14"/>
      <c r="Y1" s="14"/>
      <c r="Z1" s="14"/>
      <c r="AA1" s="14"/>
      <c r="AC1" s="67" t="s">
        <v>175</v>
      </c>
      <c r="AD1" s="25"/>
    </row>
    <row r="2" spans="1:30" s="86" customFormat="1" ht="3.75" customHeight="1">
      <c r="A2" s="52"/>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25"/>
    </row>
    <row r="3" spans="1:29" ht="15" customHeight="1">
      <c r="A3" s="95" t="s">
        <v>7</v>
      </c>
      <c r="B3" s="95" t="s">
        <v>147</v>
      </c>
      <c r="C3" s="95"/>
      <c r="D3" s="95"/>
      <c r="E3" s="95"/>
      <c r="F3" s="95"/>
      <c r="G3" s="95"/>
      <c r="H3" s="96"/>
      <c r="I3" s="97"/>
      <c r="J3" s="97"/>
      <c r="K3" s="97"/>
      <c r="L3" s="97"/>
      <c r="M3" s="97"/>
      <c r="N3" s="97"/>
      <c r="O3" s="101"/>
      <c r="P3" s="95" t="s">
        <v>102</v>
      </c>
      <c r="Q3" s="95"/>
      <c r="R3" s="95"/>
      <c r="S3" s="95"/>
      <c r="T3" s="95"/>
      <c r="U3" s="95"/>
      <c r="V3" s="95"/>
      <c r="W3" s="95" t="s">
        <v>103</v>
      </c>
      <c r="X3" s="95"/>
      <c r="Y3" s="95"/>
      <c r="Z3" s="95"/>
      <c r="AA3" s="95"/>
      <c r="AB3" s="95"/>
      <c r="AC3" s="95"/>
    </row>
    <row r="4" spans="1:29" ht="17.25" customHeight="1">
      <c r="A4" s="95"/>
      <c r="B4" s="95"/>
      <c r="C4" s="95"/>
      <c r="D4" s="95"/>
      <c r="E4" s="95"/>
      <c r="F4" s="95"/>
      <c r="G4" s="95"/>
      <c r="H4" s="95"/>
      <c r="I4" s="96" t="s">
        <v>148</v>
      </c>
      <c r="J4" s="97"/>
      <c r="K4" s="97"/>
      <c r="L4" s="97"/>
      <c r="M4" s="97"/>
      <c r="N4" s="97"/>
      <c r="O4" s="101"/>
      <c r="P4" s="95"/>
      <c r="Q4" s="95"/>
      <c r="R4" s="95"/>
      <c r="S4" s="95"/>
      <c r="T4" s="95"/>
      <c r="U4" s="95"/>
      <c r="V4" s="95"/>
      <c r="W4" s="95"/>
      <c r="X4" s="95"/>
      <c r="Y4" s="95"/>
      <c r="Z4" s="95"/>
      <c r="AA4" s="95"/>
      <c r="AB4" s="95"/>
      <c r="AC4" s="95"/>
    </row>
    <row r="5" spans="1:29" ht="33.75" customHeight="1">
      <c r="A5" s="95"/>
      <c r="B5" s="39" t="s">
        <v>6</v>
      </c>
      <c r="C5" s="46" t="s">
        <v>162</v>
      </c>
      <c r="D5" s="46" t="s">
        <v>134</v>
      </c>
      <c r="E5" s="46" t="s">
        <v>135</v>
      </c>
      <c r="F5" s="46" t="s">
        <v>136</v>
      </c>
      <c r="G5" s="46" t="s">
        <v>137</v>
      </c>
      <c r="H5" s="46" t="s">
        <v>138</v>
      </c>
      <c r="I5" s="39" t="s">
        <v>6</v>
      </c>
      <c r="J5" s="46" t="s">
        <v>162</v>
      </c>
      <c r="K5" s="46" t="s">
        <v>134</v>
      </c>
      <c r="L5" s="46" t="s">
        <v>135</v>
      </c>
      <c r="M5" s="46" t="s">
        <v>136</v>
      </c>
      <c r="N5" s="46" t="s">
        <v>137</v>
      </c>
      <c r="O5" s="46" t="s">
        <v>138</v>
      </c>
      <c r="P5" s="80" t="s">
        <v>6</v>
      </c>
      <c r="Q5" s="46" t="s">
        <v>162</v>
      </c>
      <c r="R5" s="46" t="s">
        <v>134</v>
      </c>
      <c r="S5" s="46" t="s">
        <v>135</v>
      </c>
      <c r="T5" s="46" t="s">
        <v>136</v>
      </c>
      <c r="U5" s="46" t="s">
        <v>137</v>
      </c>
      <c r="V5" s="46" t="s">
        <v>138</v>
      </c>
      <c r="W5" s="80" t="s">
        <v>6</v>
      </c>
      <c r="X5" s="46" t="s">
        <v>162</v>
      </c>
      <c r="Y5" s="46" t="s">
        <v>134</v>
      </c>
      <c r="Z5" s="46" t="s">
        <v>135</v>
      </c>
      <c r="AA5" s="46" t="s">
        <v>136</v>
      </c>
      <c r="AB5" s="46" t="s">
        <v>137</v>
      </c>
      <c r="AC5" s="46" t="s">
        <v>138</v>
      </c>
    </row>
    <row r="6" spans="1:29" ht="12.75" customHeight="1">
      <c r="A6" s="36" t="s">
        <v>8</v>
      </c>
      <c r="B6" s="27">
        <v>15057</v>
      </c>
      <c r="C6" s="28">
        <v>1658</v>
      </c>
      <c r="D6" s="28">
        <v>3636</v>
      </c>
      <c r="E6" s="28">
        <v>2633</v>
      </c>
      <c r="F6" s="28">
        <v>2747</v>
      </c>
      <c r="G6" s="28">
        <v>2532</v>
      </c>
      <c r="H6" s="28">
        <v>1851</v>
      </c>
      <c r="I6" s="27">
        <v>3150</v>
      </c>
      <c r="J6" s="28">
        <v>435</v>
      </c>
      <c r="K6" s="28">
        <v>813</v>
      </c>
      <c r="L6" s="28">
        <v>569</v>
      </c>
      <c r="M6" s="28">
        <v>555</v>
      </c>
      <c r="N6" s="28">
        <v>482</v>
      </c>
      <c r="O6" s="29">
        <v>296</v>
      </c>
      <c r="P6" s="27">
        <v>11871</v>
      </c>
      <c r="Q6" s="28">
        <v>1985</v>
      </c>
      <c r="R6" s="28">
        <v>1502</v>
      </c>
      <c r="S6" s="28">
        <v>981</v>
      </c>
      <c r="T6" s="28">
        <v>1429</v>
      </c>
      <c r="U6" s="28">
        <v>2049</v>
      </c>
      <c r="V6" s="28">
        <v>3925</v>
      </c>
      <c r="W6" s="27">
        <v>8631</v>
      </c>
      <c r="X6" s="28">
        <v>409</v>
      </c>
      <c r="Y6" s="28">
        <v>1267</v>
      </c>
      <c r="Z6" s="28">
        <v>1282</v>
      </c>
      <c r="AA6" s="28">
        <v>1471</v>
      </c>
      <c r="AB6" s="28">
        <v>1753</v>
      </c>
      <c r="AC6" s="29">
        <v>2449</v>
      </c>
    </row>
    <row r="7" spans="1:33" ht="12.75" customHeight="1">
      <c r="A7" s="37" t="s">
        <v>9</v>
      </c>
      <c r="B7" s="30">
        <v>7329</v>
      </c>
      <c r="C7" s="31">
        <v>752</v>
      </c>
      <c r="D7" s="31">
        <v>1798</v>
      </c>
      <c r="E7" s="31">
        <v>1360</v>
      </c>
      <c r="F7" s="31">
        <v>1363</v>
      </c>
      <c r="G7" s="31">
        <v>1275</v>
      </c>
      <c r="H7" s="31">
        <v>781</v>
      </c>
      <c r="I7" s="30">
        <v>1220</v>
      </c>
      <c r="J7" s="31">
        <v>179</v>
      </c>
      <c r="K7" s="31">
        <v>330</v>
      </c>
      <c r="L7" s="31">
        <v>245</v>
      </c>
      <c r="M7" s="31">
        <v>204</v>
      </c>
      <c r="N7" s="31">
        <v>193</v>
      </c>
      <c r="O7" s="32">
        <v>69</v>
      </c>
      <c r="P7" s="30">
        <v>5889</v>
      </c>
      <c r="Q7" s="31">
        <v>1094</v>
      </c>
      <c r="R7" s="31">
        <v>865</v>
      </c>
      <c r="S7" s="31">
        <v>555</v>
      </c>
      <c r="T7" s="31">
        <v>673</v>
      </c>
      <c r="U7" s="31">
        <v>967</v>
      </c>
      <c r="V7" s="31">
        <v>1735</v>
      </c>
      <c r="W7" s="30">
        <v>2632</v>
      </c>
      <c r="X7" s="31">
        <v>103</v>
      </c>
      <c r="Y7" s="31">
        <v>351</v>
      </c>
      <c r="Z7" s="31">
        <v>355</v>
      </c>
      <c r="AA7" s="31">
        <v>423</v>
      </c>
      <c r="AB7" s="31">
        <v>564</v>
      </c>
      <c r="AC7" s="32">
        <v>836</v>
      </c>
      <c r="AF7" s="26"/>
      <c r="AG7" s="25"/>
    </row>
    <row r="8" spans="1:29" ht="12.75" customHeight="1">
      <c r="A8" s="38" t="s">
        <v>10</v>
      </c>
      <c r="B8" s="33">
        <v>7728</v>
      </c>
      <c r="C8" s="34">
        <v>906</v>
      </c>
      <c r="D8" s="34">
        <v>1838</v>
      </c>
      <c r="E8" s="34">
        <v>1273</v>
      </c>
      <c r="F8" s="34">
        <v>1384</v>
      </c>
      <c r="G8" s="34">
        <v>1257</v>
      </c>
      <c r="H8" s="34">
        <v>1070</v>
      </c>
      <c r="I8" s="33">
        <v>1930</v>
      </c>
      <c r="J8" s="34">
        <v>256</v>
      </c>
      <c r="K8" s="34">
        <v>483</v>
      </c>
      <c r="L8" s="34">
        <v>324</v>
      </c>
      <c r="M8" s="34">
        <v>351</v>
      </c>
      <c r="N8" s="34">
        <v>289</v>
      </c>
      <c r="O8" s="35">
        <v>227</v>
      </c>
      <c r="P8" s="33">
        <v>5982</v>
      </c>
      <c r="Q8" s="34">
        <v>891</v>
      </c>
      <c r="R8" s="34">
        <v>637</v>
      </c>
      <c r="S8" s="34">
        <v>426</v>
      </c>
      <c r="T8" s="34">
        <v>756</v>
      </c>
      <c r="U8" s="34">
        <v>1082</v>
      </c>
      <c r="V8" s="34">
        <v>2190</v>
      </c>
      <c r="W8" s="33">
        <v>5999</v>
      </c>
      <c r="X8" s="34">
        <v>306</v>
      </c>
      <c r="Y8" s="34">
        <v>916</v>
      </c>
      <c r="Z8" s="34">
        <v>927</v>
      </c>
      <c r="AA8" s="34">
        <v>1048</v>
      </c>
      <c r="AB8" s="34">
        <v>1189</v>
      </c>
      <c r="AC8" s="35">
        <v>1613</v>
      </c>
    </row>
    <row r="9" spans="1:29" ht="12.75" customHeight="1">
      <c r="A9" s="37" t="s">
        <v>11</v>
      </c>
      <c r="B9" s="30">
        <v>1426</v>
      </c>
      <c r="C9" s="31">
        <v>157</v>
      </c>
      <c r="D9" s="31">
        <v>348</v>
      </c>
      <c r="E9" s="31">
        <v>328</v>
      </c>
      <c r="F9" s="31">
        <v>276</v>
      </c>
      <c r="G9" s="31">
        <v>220</v>
      </c>
      <c r="H9" s="31">
        <v>97</v>
      </c>
      <c r="I9" s="30">
        <v>0</v>
      </c>
      <c r="J9" s="31">
        <v>0</v>
      </c>
      <c r="K9" s="31">
        <v>0</v>
      </c>
      <c r="L9" s="31">
        <v>0</v>
      </c>
      <c r="M9" s="31">
        <v>0</v>
      </c>
      <c r="N9" s="31">
        <v>0</v>
      </c>
      <c r="O9" s="32">
        <v>0</v>
      </c>
      <c r="P9" s="30">
        <v>1907</v>
      </c>
      <c r="Q9" s="31">
        <v>544</v>
      </c>
      <c r="R9" s="31">
        <v>397</v>
      </c>
      <c r="S9" s="31">
        <v>187</v>
      </c>
      <c r="T9" s="31">
        <v>209</v>
      </c>
      <c r="U9" s="31">
        <v>264</v>
      </c>
      <c r="V9" s="31">
        <v>306</v>
      </c>
      <c r="W9" s="30">
        <v>134</v>
      </c>
      <c r="X9" s="31">
        <v>3</v>
      </c>
      <c r="Y9" s="31">
        <v>9</v>
      </c>
      <c r="Z9" s="31">
        <v>17</v>
      </c>
      <c r="AA9" s="31">
        <v>29</v>
      </c>
      <c r="AB9" s="31">
        <v>37</v>
      </c>
      <c r="AC9" s="32">
        <v>39</v>
      </c>
    </row>
    <row r="10" spans="1:29" ht="12.75" customHeight="1">
      <c r="A10" s="37" t="s">
        <v>12</v>
      </c>
      <c r="B10" s="30">
        <v>710</v>
      </c>
      <c r="C10" s="31">
        <v>68</v>
      </c>
      <c r="D10" s="31">
        <v>205</v>
      </c>
      <c r="E10" s="31">
        <v>166</v>
      </c>
      <c r="F10" s="31">
        <v>108</v>
      </c>
      <c r="G10" s="31">
        <v>125</v>
      </c>
      <c r="H10" s="31">
        <v>38</v>
      </c>
      <c r="I10" s="30">
        <v>280</v>
      </c>
      <c r="J10" s="31">
        <v>37</v>
      </c>
      <c r="K10" s="31">
        <v>81</v>
      </c>
      <c r="L10" s="31">
        <v>65</v>
      </c>
      <c r="M10" s="31">
        <v>41</v>
      </c>
      <c r="N10" s="31">
        <v>45</v>
      </c>
      <c r="O10" s="32">
        <v>11</v>
      </c>
      <c r="P10" s="30">
        <v>343</v>
      </c>
      <c r="Q10" s="31">
        <v>82</v>
      </c>
      <c r="R10" s="31">
        <v>72</v>
      </c>
      <c r="S10" s="31">
        <v>44</v>
      </c>
      <c r="T10" s="31">
        <v>31</v>
      </c>
      <c r="U10" s="31">
        <v>48</v>
      </c>
      <c r="V10" s="31">
        <v>66</v>
      </c>
      <c r="W10" s="30">
        <v>96</v>
      </c>
      <c r="X10" s="31">
        <v>0</v>
      </c>
      <c r="Y10" s="31">
        <v>8</v>
      </c>
      <c r="Z10" s="31">
        <v>17</v>
      </c>
      <c r="AA10" s="31">
        <v>14</v>
      </c>
      <c r="AB10" s="31">
        <v>32</v>
      </c>
      <c r="AC10" s="32">
        <v>25</v>
      </c>
    </row>
    <row r="11" spans="1:29" ht="12.75" customHeight="1">
      <c r="A11" s="37" t="s">
        <v>13</v>
      </c>
      <c r="B11" s="30">
        <v>356</v>
      </c>
      <c r="C11" s="31">
        <v>69</v>
      </c>
      <c r="D11" s="31">
        <v>91</v>
      </c>
      <c r="E11" s="31">
        <v>56</v>
      </c>
      <c r="F11" s="31">
        <v>55</v>
      </c>
      <c r="G11" s="31">
        <v>56</v>
      </c>
      <c r="H11" s="31">
        <v>29</v>
      </c>
      <c r="I11" s="30">
        <v>40</v>
      </c>
      <c r="J11" s="31">
        <v>7</v>
      </c>
      <c r="K11" s="31">
        <v>11</v>
      </c>
      <c r="L11" s="31">
        <v>4</v>
      </c>
      <c r="M11" s="31">
        <v>5</v>
      </c>
      <c r="N11" s="31">
        <v>6</v>
      </c>
      <c r="O11" s="32">
        <v>7</v>
      </c>
      <c r="P11" s="30">
        <v>202</v>
      </c>
      <c r="Q11" s="31">
        <v>37</v>
      </c>
      <c r="R11" s="31">
        <v>33</v>
      </c>
      <c r="S11" s="31">
        <v>22</v>
      </c>
      <c r="T11" s="31">
        <v>15</v>
      </c>
      <c r="U11" s="31">
        <v>30</v>
      </c>
      <c r="V11" s="31">
        <v>65</v>
      </c>
      <c r="W11" s="30">
        <v>378</v>
      </c>
      <c r="X11" s="31">
        <v>18</v>
      </c>
      <c r="Y11" s="31">
        <v>75</v>
      </c>
      <c r="Z11" s="31">
        <v>76</v>
      </c>
      <c r="AA11" s="31">
        <v>55</v>
      </c>
      <c r="AB11" s="31">
        <v>76</v>
      </c>
      <c r="AC11" s="32">
        <v>78</v>
      </c>
    </row>
    <row r="12" spans="1:29" ht="12.75" customHeight="1">
      <c r="A12" s="37" t="s">
        <v>14</v>
      </c>
      <c r="B12" s="30">
        <v>289</v>
      </c>
      <c r="C12" s="31">
        <v>56</v>
      </c>
      <c r="D12" s="31">
        <v>97</v>
      </c>
      <c r="E12" s="31">
        <v>48</v>
      </c>
      <c r="F12" s="31">
        <v>46</v>
      </c>
      <c r="G12" s="31">
        <v>32</v>
      </c>
      <c r="H12" s="31">
        <v>10</v>
      </c>
      <c r="I12" s="30">
        <v>152</v>
      </c>
      <c r="J12" s="31">
        <v>39</v>
      </c>
      <c r="K12" s="31">
        <v>53</v>
      </c>
      <c r="L12" s="31">
        <v>29</v>
      </c>
      <c r="M12" s="31">
        <v>15</v>
      </c>
      <c r="N12" s="31">
        <v>12</v>
      </c>
      <c r="O12" s="32">
        <v>4</v>
      </c>
      <c r="P12" s="30">
        <v>122</v>
      </c>
      <c r="Q12" s="31">
        <v>42</v>
      </c>
      <c r="R12" s="31">
        <v>25</v>
      </c>
      <c r="S12" s="31">
        <v>19</v>
      </c>
      <c r="T12" s="31">
        <v>10</v>
      </c>
      <c r="U12" s="31">
        <v>12</v>
      </c>
      <c r="V12" s="31">
        <v>14</v>
      </c>
      <c r="W12" s="30">
        <v>13</v>
      </c>
      <c r="X12" s="31">
        <v>0</v>
      </c>
      <c r="Y12" s="31">
        <v>1</v>
      </c>
      <c r="Z12" s="31">
        <v>3</v>
      </c>
      <c r="AA12" s="31">
        <v>2</v>
      </c>
      <c r="AB12" s="31">
        <v>4</v>
      </c>
      <c r="AC12" s="32">
        <v>3</v>
      </c>
    </row>
    <row r="13" spans="1:29" ht="12.75" customHeight="1">
      <c r="A13" s="37" t="s">
        <v>15</v>
      </c>
      <c r="B13" s="30">
        <v>1939</v>
      </c>
      <c r="C13" s="31">
        <v>118</v>
      </c>
      <c r="D13" s="31">
        <v>403</v>
      </c>
      <c r="E13" s="31">
        <v>291</v>
      </c>
      <c r="F13" s="31">
        <v>367</v>
      </c>
      <c r="G13" s="31">
        <v>385</v>
      </c>
      <c r="H13" s="31">
        <v>375</v>
      </c>
      <c r="I13" s="30">
        <v>51</v>
      </c>
      <c r="J13" s="31">
        <v>3</v>
      </c>
      <c r="K13" s="31">
        <v>17</v>
      </c>
      <c r="L13" s="31">
        <v>7</v>
      </c>
      <c r="M13" s="31">
        <v>13</v>
      </c>
      <c r="N13" s="31">
        <v>9</v>
      </c>
      <c r="O13" s="32">
        <v>2</v>
      </c>
      <c r="P13" s="30">
        <v>1700</v>
      </c>
      <c r="Q13" s="31">
        <v>106</v>
      </c>
      <c r="R13" s="31">
        <v>124</v>
      </c>
      <c r="S13" s="31">
        <v>125</v>
      </c>
      <c r="T13" s="31">
        <v>193</v>
      </c>
      <c r="U13" s="31">
        <v>311</v>
      </c>
      <c r="V13" s="31">
        <v>841</v>
      </c>
      <c r="W13" s="30">
        <v>1149</v>
      </c>
      <c r="X13" s="31">
        <v>33</v>
      </c>
      <c r="Y13" s="31">
        <v>103</v>
      </c>
      <c r="Z13" s="31">
        <v>83</v>
      </c>
      <c r="AA13" s="31">
        <v>145</v>
      </c>
      <c r="AB13" s="31">
        <v>242</v>
      </c>
      <c r="AC13" s="32">
        <v>543</v>
      </c>
    </row>
    <row r="14" spans="1:29" ht="12.75" customHeight="1">
      <c r="A14" s="37" t="s">
        <v>16</v>
      </c>
      <c r="B14" s="30">
        <v>598</v>
      </c>
      <c r="C14" s="31">
        <v>69</v>
      </c>
      <c r="D14" s="31">
        <v>136</v>
      </c>
      <c r="E14" s="31">
        <v>113</v>
      </c>
      <c r="F14" s="31">
        <v>119</v>
      </c>
      <c r="G14" s="31">
        <v>109</v>
      </c>
      <c r="H14" s="31">
        <v>52</v>
      </c>
      <c r="I14" s="30">
        <v>277</v>
      </c>
      <c r="J14" s="31">
        <v>37</v>
      </c>
      <c r="K14" s="31">
        <v>62</v>
      </c>
      <c r="L14" s="31">
        <v>55</v>
      </c>
      <c r="M14" s="31">
        <v>54</v>
      </c>
      <c r="N14" s="31">
        <v>49</v>
      </c>
      <c r="O14" s="32">
        <v>20</v>
      </c>
      <c r="P14" s="30">
        <v>413</v>
      </c>
      <c r="Q14" s="31">
        <v>92</v>
      </c>
      <c r="R14" s="31">
        <v>57</v>
      </c>
      <c r="S14" s="31">
        <v>48</v>
      </c>
      <c r="T14" s="31">
        <v>57</v>
      </c>
      <c r="U14" s="31">
        <v>73</v>
      </c>
      <c r="V14" s="31">
        <v>86</v>
      </c>
      <c r="W14" s="30">
        <v>37</v>
      </c>
      <c r="X14" s="31">
        <v>0</v>
      </c>
      <c r="Y14" s="31">
        <v>1</v>
      </c>
      <c r="Z14" s="31">
        <v>5</v>
      </c>
      <c r="AA14" s="31">
        <v>9</v>
      </c>
      <c r="AB14" s="31">
        <v>3</v>
      </c>
      <c r="AC14" s="32">
        <v>19</v>
      </c>
    </row>
    <row r="15" spans="1:29" ht="12.75" customHeight="1">
      <c r="A15" s="37" t="s">
        <v>17</v>
      </c>
      <c r="B15" s="30">
        <v>473</v>
      </c>
      <c r="C15" s="31">
        <v>57</v>
      </c>
      <c r="D15" s="31">
        <v>114</v>
      </c>
      <c r="E15" s="31">
        <v>55</v>
      </c>
      <c r="F15" s="31">
        <v>91</v>
      </c>
      <c r="G15" s="31">
        <v>93</v>
      </c>
      <c r="H15" s="31">
        <v>63</v>
      </c>
      <c r="I15" s="30">
        <v>63</v>
      </c>
      <c r="J15" s="31">
        <v>9</v>
      </c>
      <c r="K15" s="31">
        <v>12</v>
      </c>
      <c r="L15" s="31">
        <v>9</v>
      </c>
      <c r="M15" s="31">
        <v>11</v>
      </c>
      <c r="N15" s="31">
        <v>16</v>
      </c>
      <c r="O15" s="32">
        <v>6</v>
      </c>
      <c r="P15" s="30">
        <v>435</v>
      </c>
      <c r="Q15" s="31">
        <v>53</v>
      </c>
      <c r="R15" s="31">
        <v>49</v>
      </c>
      <c r="S15" s="31">
        <v>35</v>
      </c>
      <c r="T15" s="31">
        <v>49</v>
      </c>
      <c r="U15" s="31">
        <v>92</v>
      </c>
      <c r="V15" s="31">
        <v>157</v>
      </c>
      <c r="W15" s="30">
        <v>200</v>
      </c>
      <c r="X15" s="31">
        <v>12</v>
      </c>
      <c r="Y15" s="31">
        <v>33</v>
      </c>
      <c r="Z15" s="31">
        <v>28</v>
      </c>
      <c r="AA15" s="31">
        <v>36</v>
      </c>
      <c r="AB15" s="31">
        <v>48</v>
      </c>
      <c r="AC15" s="32">
        <v>43</v>
      </c>
    </row>
    <row r="16" spans="1:29" ht="12.75" customHeight="1">
      <c r="A16" s="37" t="s">
        <v>18</v>
      </c>
      <c r="B16" s="30">
        <v>201</v>
      </c>
      <c r="C16" s="31">
        <v>27</v>
      </c>
      <c r="D16" s="31">
        <v>58</v>
      </c>
      <c r="E16" s="31">
        <v>36</v>
      </c>
      <c r="F16" s="31">
        <v>37</v>
      </c>
      <c r="G16" s="31">
        <v>33</v>
      </c>
      <c r="H16" s="31">
        <v>10</v>
      </c>
      <c r="I16" s="30">
        <v>45</v>
      </c>
      <c r="J16" s="31">
        <v>6</v>
      </c>
      <c r="K16" s="31">
        <v>7</v>
      </c>
      <c r="L16" s="31">
        <v>8</v>
      </c>
      <c r="M16" s="31">
        <v>14</v>
      </c>
      <c r="N16" s="31">
        <v>8</v>
      </c>
      <c r="O16" s="32">
        <v>2</v>
      </c>
      <c r="P16" s="30">
        <v>157</v>
      </c>
      <c r="Q16" s="31">
        <v>34</v>
      </c>
      <c r="R16" s="31">
        <v>23</v>
      </c>
      <c r="S16" s="31">
        <v>19</v>
      </c>
      <c r="T16" s="31">
        <v>26</v>
      </c>
      <c r="U16" s="31">
        <v>31</v>
      </c>
      <c r="V16" s="31">
        <v>24</v>
      </c>
      <c r="W16" s="30">
        <v>44</v>
      </c>
      <c r="X16" s="31">
        <v>6</v>
      </c>
      <c r="Y16" s="31">
        <v>17</v>
      </c>
      <c r="Z16" s="31">
        <v>6</v>
      </c>
      <c r="AA16" s="31">
        <v>7</v>
      </c>
      <c r="AB16" s="31">
        <v>5</v>
      </c>
      <c r="AC16" s="32">
        <v>3</v>
      </c>
    </row>
    <row r="17" spans="1:29" ht="12.75" customHeight="1">
      <c r="A17" s="37" t="s">
        <v>19</v>
      </c>
      <c r="B17" s="30">
        <v>204</v>
      </c>
      <c r="C17" s="31">
        <v>18</v>
      </c>
      <c r="D17" s="31">
        <v>41</v>
      </c>
      <c r="E17" s="31">
        <v>42</v>
      </c>
      <c r="F17" s="31">
        <v>48</v>
      </c>
      <c r="G17" s="31">
        <v>39</v>
      </c>
      <c r="H17" s="31">
        <v>16</v>
      </c>
      <c r="I17" s="30">
        <v>17</v>
      </c>
      <c r="J17" s="31">
        <v>2</v>
      </c>
      <c r="K17" s="31">
        <v>5</v>
      </c>
      <c r="L17" s="31">
        <v>3</v>
      </c>
      <c r="M17" s="31">
        <v>2</v>
      </c>
      <c r="N17" s="31">
        <v>5</v>
      </c>
      <c r="O17" s="32">
        <v>0</v>
      </c>
      <c r="P17" s="30">
        <v>129</v>
      </c>
      <c r="Q17" s="31">
        <v>19</v>
      </c>
      <c r="R17" s="31">
        <v>15</v>
      </c>
      <c r="S17" s="31">
        <v>10</v>
      </c>
      <c r="T17" s="31">
        <v>25</v>
      </c>
      <c r="U17" s="31">
        <v>29</v>
      </c>
      <c r="V17" s="31">
        <v>31</v>
      </c>
      <c r="W17" s="30">
        <v>246</v>
      </c>
      <c r="X17" s="31">
        <v>12</v>
      </c>
      <c r="Y17" s="31">
        <v>46</v>
      </c>
      <c r="Z17" s="31">
        <v>51</v>
      </c>
      <c r="AA17" s="31">
        <v>57</v>
      </c>
      <c r="AB17" s="31">
        <v>51</v>
      </c>
      <c r="AC17" s="32">
        <v>29</v>
      </c>
    </row>
    <row r="18" spans="1:29" ht="12.75" customHeight="1">
      <c r="A18" s="37" t="s">
        <v>20</v>
      </c>
      <c r="B18" s="30">
        <v>321</v>
      </c>
      <c r="C18" s="31">
        <v>30</v>
      </c>
      <c r="D18" s="31">
        <v>74</v>
      </c>
      <c r="E18" s="31">
        <v>68</v>
      </c>
      <c r="F18" s="31">
        <v>73</v>
      </c>
      <c r="G18" s="31">
        <v>47</v>
      </c>
      <c r="H18" s="31">
        <v>29</v>
      </c>
      <c r="I18" s="30">
        <v>25</v>
      </c>
      <c r="J18" s="31">
        <v>2</v>
      </c>
      <c r="K18" s="31">
        <v>7</v>
      </c>
      <c r="L18" s="31">
        <v>5</v>
      </c>
      <c r="M18" s="31">
        <v>4</v>
      </c>
      <c r="N18" s="31">
        <v>6</v>
      </c>
      <c r="O18" s="32">
        <v>1</v>
      </c>
      <c r="P18" s="30">
        <v>141</v>
      </c>
      <c r="Q18" s="31">
        <v>39</v>
      </c>
      <c r="R18" s="31">
        <v>17</v>
      </c>
      <c r="S18" s="31">
        <v>17</v>
      </c>
      <c r="T18" s="31">
        <v>19</v>
      </c>
      <c r="U18" s="31">
        <v>20</v>
      </c>
      <c r="V18" s="31">
        <v>29</v>
      </c>
      <c r="W18" s="30">
        <v>105</v>
      </c>
      <c r="X18" s="31">
        <v>8</v>
      </c>
      <c r="Y18" s="31">
        <v>18</v>
      </c>
      <c r="Z18" s="31">
        <v>25</v>
      </c>
      <c r="AA18" s="31">
        <v>21</v>
      </c>
      <c r="AB18" s="31">
        <v>12</v>
      </c>
      <c r="AC18" s="32">
        <v>21</v>
      </c>
    </row>
    <row r="19" spans="1:29" ht="12.75" customHeight="1">
      <c r="A19" s="37" t="s">
        <v>21</v>
      </c>
      <c r="B19" s="30">
        <v>443</v>
      </c>
      <c r="C19" s="31">
        <v>42</v>
      </c>
      <c r="D19" s="31">
        <v>133</v>
      </c>
      <c r="E19" s="31">
        <v>78</v>
      </c>
      <c r="F19" s="31">
        <v>72</v>
      </c>
      <c r="G19" s="31">
        <v>76</v>
      </c>
      <c r="H19" s="31">
        <v>42</v>
      </c>
      <c r="I19" s="30">
        <v>76</v>
      </c>
      <c r="J19" s="31">
        <v>11</v>
      </c>
      <c r="K19" s="31">
        <v>21</v>
      </c>
      <c r="L19" s="31">
        <v>14</v>
      </c>
      <c r="M19" s="31">
        <v>8</v>
      </c>
      <c r="N19" s="31">
        <v>12</v>
      </c>
      <c r="O19" s="32">
        <v>10</v>
      </c>
      <c r="P19" s="30">
        <v>299</v>
      </c>
      <c r="Q19" s="31">
        <v>38</v>
      </c>
      <c r="R19" s="31">
        <v>48</v>
      </c>
      <c r="S19" s="31">
        <v>26</v>
      </c>
      <c r="T19" s="31">
        <v>34</v>
      </c>
      <c r="U19" s="31">
        <v>47</v>
      </c>
      <c r="V19" s="31">
        <v>106</v>
      </c>
      <c r="W19" s="30">
        <v>196</v>
      </c>
      <c r="X19" s="31">
        <v>9</v>
      </c>
      <c r="Y19" s="31">
        <v>37</v>
      </c>
      <c r="Z19" s="31">
        <v>39</v>
      </c>
      <c r="AA19" s="31">
        <v>38</v>
      </c>
      <c r="AB19" s="31">
        <v>45</v>
      </c>
      <c r="AC19" s="32">
        <v>28</v>
      </c>
    </row>
    <row r="20" spans="1:29" ht="12.75" customHeight="1">
      <c r="A20" s="37" t="s">
        <v>22</v>
      </c>
      <c r="B20" s="30">
        <v>369</v>
      </c>
      <c r="C20" s="31">
        <v>41</v>
      </c>
      <c r="D20" s="31">
        <v>98</v>
      </c>
      <c r="E20" s="31">
        <v>79</v>
      </c>
      <c r="F20" s="31">
        <v>71</v>
      </c>
      <c r="G20" s="31">
        <v>60</v>
      </c>
      <c r="H20" s="31">
        <v>20</v>
      </c>
      <c r="I20" s="30">
        <v>194</v>
      </c>
      <c r="J20" s="31">
        <v>26</v>
      </c>
      <c r="K20" s="31">
        <v>54</v>
      </c>
      <c r="L20" s="31">
        <v>46</v>
      </c>
      <c r="M20" s="31">
        <v>37</v>
      </c>
      <c r="N20" s="31">
        <v>25</v>
      </c>
      <c r="O20" s="32">
        <v>6</v>
      </c>
      <c r="P20" s="30">
        <v>41</v>
      </c>
      <c r="Q20" s="31">
        <v>8</v>
      </c>
      <c r="R20" s="31">
        <v>5</v>
      </c>
      <c r="S20" s="31">
        <v>3</v>
      </c>
      <c r="T20" s="31">
        <v>5</v>
      </c>
      <c r="U20" s="31">
        <v>10</v>
      </c>
      <c r="V20" s="31">
        <v>10</v>
      </c>
      <c r="W20" s="30">
        <v>34</v>
      </c>
      <c r="X20" s="31">
        <v>2</v>
      </c>
      <c r="Y20" s="31">
        <v>3</v>
      </c>
      <c r="Z20" s="31">
        <v>5</v>
      </c>
      <c r="AA20" s="31">
        <v>10</v>
      </c>
      <c r="AB20" s="31">
        <v>9</v>
      </c>
      <c r="AC20" s="32">
        <v>5</v>
      </c>
    </row>
    <row r="21" spans="1:29" ht="12.75" customHeight="1">
      <c r="A21" s="39" t="s">
        <v>161</v>
      </c>
      <c r="B21" s="81">
        <v>268</v>
      </c>
      <c r="C21" s="82">
        <v>42</v>
      </c>
      <c r="D21" s="82">
        <v>76</v>
      </c>
      <c r="E21" s="82">
        <v>38</v>
      </c>
      <c r="F21" s="82">
        <v>40</v>
      </c>
      <c r="G21" s="82">
        <v>35</v>
      </c>
      <c r="H21" s="82">
        <v>37</v>
      </c>
      <c r="I21" s="81">
        <v>66</v>
      </c>
      <c r="J21" s="82">
        <v>6</v>
      </c>
      <c r="K21" s="82">
        <v>15</v>
      </c>
      <c r="L21" s="82">
        <v>6</v>
      </c>
      <c r="M21" s="82">
        <v>15</v>
      </c>
      <c r="N21" s="82">
        <v>13</v>
      </c>
      <c r="O21" s="85">
        <v>11</v>
      </c>
      <c r="P21" s="81">
        <v>184</v>
      </c>
      <c r="Q21" s="82">
        <v>27</v>
      </c>
      <c r="R21" s="82">
        <v>18</v>
      </c>
      <c r="S21" s="82">
        <v>14</v>
      </c>
      <c r="T21" s="82">
        <v>20</v>
      </c>
      <c r="U21" s="82">
        <v>30</v>
      </c>
      <c r="V21" s="82">
        <v>75</v>
      </c>
      <c r="W21" s="81">
        <v>181</v>
      </c>
      <c r="X21" s="82">
        <v>25</v>
      </c>
      <c r="Y21" s="82">
        <v>51</v>
      </c>
      <c r="Z21" s="82">
        <v>42</v>
      </c>
      <c r="AA21" s="82">
        <v>29</v>
      </c>
      <c r="AB21" s="82">
        <v>18</v>
      </c>
      <c r="AC21" s="85">
        <v>16</v>
      </c>
    </row>
    <row r="22" spans="1:29" ht="12.75" customHeight="1">
      <c r="A22" s="37" t="s">
        <v>23</v>
      </c>
      <c r="B22" s="30">
        <v>75</v>
      </c>
      <c r="C22" s="31">
        <v>5</v>
      </c>
      <c r="D22" s="31">
        <v>15</v>
      </c>
      <c r="E22" s="31">
        <v>8</v>
      </c>
      <c r="F22" s="31">
        <v>15</v>
      </c>
      <c r="G22" s="31">
        <v>13</v>
      </c>
      <c r="H22" s="31">
        <v>19</v>
      </c>
      <c r="I22" s="30">
        <v>48</v>
      </c>
      <c r="J22" s="31">
        <v>3</v>
      </c>
      <c r="K22" s="31">
        <v>11</v>
      </c>
      <c r="L22" s="31">
        <v>6</v>
      </c>
      <c r="M22" s="31">
        <v>10</v>
      </c>
      <c r="N22" s="31">
        <v>8</v>
      </c>
      <c r="O22" s="32">
        <v>10</v>
      </c>
      <c r="P22" s="30">
        <v>86</v>
      </c>
      <c r="Q22" s="31">
        <v>3</v>
      </c>
      <c r="R22" s="31">
        <v>2</v>
      </c>
      <c r="S22" s="31">
        <v>3</v>
      </c>
      <c r="T22" s="31">
        <v>10</v>
      </c>
      <c r="U22" s="31">
        <v>19</v>
      </c>
      <c r="V22" s="31">
        <v>49</v>
      </c>
      <c r="W22" s="30">
        <v>7</v>
      </c>
      <c r="X22" s="31">
        <v>0</v>
      </c>
      <c r="Y22" s="31">
        <v>0</v>
      </c>
      <c r="Z22" s="31">
        <v>1</v>
      </c>
      <c r="AA22" s="31">
        <v>1</v>
      </c>
      <c r="AB22" s="31">
        <v>1</v>
      </c>
      <c r="AC22" s="32">
        <v>4</v>
      </c>
    </row>
    <row r="23" spans="1:29" ht="12.75" customHeight="1">
      <c r="A23" s="37" t="s">
        <v>24</v>
      </c>
      <c r="B23" s="30">
        <v>193</v>
      </c>
      <c r="C23" s="31">
        <v>37</v>
      </c>
      <c r="D23" s="31">
        <v>61</v>
      </c>
      <c r="E23" s="31">
        <v>30</v>
      </c>
      <c r="F23" s="31">
        <v>25</v>
      </c>
      <c r="G23" s="31">
        <v>22</v>
      </c>
      <c r="H23" s="31">
        <v>18</v>
      </c>
      <c r="I23" s="30">
        <v>18</v>
      </c>
      <c r="J23" s="31">
        <v>3</v>
      </c>
      <c r="K23" s="31">
        <v>4</v>
      </c>
      <c r="L23" s="31">
        <v>0</v>
      </c>
      <c r="M23" s="31">
        <v>5</v>
      </c>
      <c r="N23" s="31">
        <v>5</v>
      </c>
      <c r="O23" s="32">
        <v>1</v>
      </c>
      <c r="P23" s="30">
        <v>98</v>
      </c>
      <c r="Q23" s="31">
        <v>24</v>
      </c>
      <c r="R23" s="31">
        <v>16</v>
      </c>
      <c r="S23" s="31">
        <v>11</v>
      </c>
      <c r="T23" s="31">
        <v>10</v>
      </c>
      <c r="U23" s="31">
        <v>11</v>
      </c>
      <c r="V23" s="31">
        <v>26</v>
      </c>
      <c r="W23" s="30">
        <v>174</v>
      </c>
      <c r="X23" s="31">
        <v>25</v>
      </c>
      <c r="Y23" s="31">
        <v>51</v>
      </c>
      <c r="Z23" s="31">
        <v>41</v>
      </c>
      <c r="AA23" s="31">
        <v>28</v>
      </c>
      <c r="AB23" s="31">
        <v>17</v>
      </c>
      <c r="AC23" s="32">
        <v>12</v>
      </c>
    </row>
    <row r="24" spans="1:29" ht="12.75" customHeight="1">
      <c r="A24" s="39" t="s">
        <v>160</v>
      </c>
      <c r="B24" s="81">
        <v>427</v>
      </c>
      <c r="C24" s="82">
        <v>42</v>
      </c>
      <c r="D24" s="82">
        <v>101</v>
      </c>
      <c r="E24" s="82">
        <v>90</v>
      </c>
      <c r="F24" s="82">
        <v>85</v>
      </c>
      <c r="G24" s="82">
        <v>58</v>
      </c>
      <c r="H24" s="82">
        <v>51</v>
      </c>
      <c r="I24" s="81">
        <v>216</v>
      </c>
      <c r="J24" s="82">
        <v>21</v>
      </c>
      <c r="K24" s="82">
        <v>52</v>
      </c>
      <c r="L24" s="82">
        <v>48</v>
      </c>
      <c r="M24" s="82">
        <v>42</v>
      </c>
      <c r="N24" s="82">
        <v>26</v>
      </c>
      <c r="O24" s="85">
        <v>27</v>
      </c>
      <c r="P24" s="81">
        <v>273</v>
      </c>
      <c r="Q24" s="82">
        <v>59</v>
      </c>
      <c r="R24" s="82">
        <v>36</v>
      </c>
      <c r="S24" s="82">
        <v>20</v>
      </c>
      <c r="T24" s="82">
        <v>60</v>
      </c>
      <c r="U24" s="82">
        <v>30</v>
      </c>
      <c r="V24" s="82">
        <v>68</v>
      </c>
      <c r="W24" s="81">
        <v>77</v>
      </c>
      <c r="X24" s="82">
        <v>5</v>
      </c>
      <c r="Y24" s="82">
        <v>14</v>
      </c>
      <c r="Z24" s="82">
        <v>13</v>
      </c>
      <c r="AA24" s="82">
        <v>25</v>
      </c>
      <c r="AB24" s="82">
        <v>6</v>
      </c>
      <c r="AC24" s="85">
        <v>14</v>
      </c>
    </row>
    <row r="25" spans="1:29" ht="12.75" customHeight="1">
      <c r="A25" s="37" t="s">
        <v>25</v>
      </c>
      <c r="B25" s="30">
        <v>248</v>
      </c>
      <c r="C25" s="31">
        <v>21</v>
      </c>
      <c r="D25" s="31">
        <v>50</v>
      </c>
      <c r="E25" s="31">
        <v>51</v>
      </c>
      <c r="F25" s="31">
        <v>43</v>
      </c>
      <c r="G25" s="31">
        <v>40</v>
      </c>
      <c r="H25" s="31">
        <v>43</v>
      </c>
      <c r="I25" s="30">
        <v>169</v>
      </c>
      <c r="J25" s="31">
        <v>17</v>
      </c>
      <c r="K25" s="31">
        <v>37</v>
      </c>
      <c r="L25" s="31">
        <v>39</v>
      </c>
      <c r="M25" s="31">
        <v>28</v>
      </c>
      <c r="N25" s="31">
        <v>23</v>
      </c>
      <c r="O25" s="32">
        <v>25</v>
      </c>
      <c r="P25" s="30">
        <v>163</v>
      </c>
      <c r="Q25" s="31">
        <v>31</v>
      </c>
      <c r="R25" s="31">
        <v>17</v>
      </c>
      <c r="S25" s="31">
        <v>11</v>
      </c>
      <c r="T25" s="31">
        <v>32</v>
      </c>
      <c r="U25" s="31">
        <v>22</v>
      </c>
      <c r="V25" s="31">
        <v>50</v>
      </c>
      <c r="W25" s="30">
        <v>24</v>
      </c>
      <c r="X25" s="31">
        <v>0</v>
      </c>
      <c r="Y25" s="31">
        <v>0</v>
      </c>
      <c r="Z25" s="31">
        <v>2</v>
      </c>
      <c r="AA25" s="31">
        <v>6</v>
      </c>
      <c r="AB25" s="31">
        <v>4</v>
      </c>
      <c r="AC25" s="32">
        <v>12</v>
      </c>
    </row>
    <row r="26" spans="1:29" ht="12.75" customHeight="1">
      <c r="A26" s="37" t="s">
        <v>26</v>
      </c>
      <c r="B26" s="30">
        <v>179</v>
      </c>
      <c r="C26" s="31">
        <v>21</v>
      </c>
      <c r="D26" s="31">
        <v>51</v>
      </c>
      <c r="E26" s="31">
        <v>39</v>
      </c>
      <c r="F26" s="31">
        <v>42</v>
      </c>
      <c r="G26" s="31">
        <v>18</v>
      </c>
      <c r="H26" s="31">
        <v>8</v>
      </c>
      <c r="I26" s="30">
        <v>47</v>
      </c>
      <c r="J26" s="31">
        <v>4</v>
      </c>
      <c r="K26" s="31">
        <v>15</v>
      </c>
      <c r="L26" s="31">
        <v>9</v>
      </c>
      <c r="M26" s="31">
        <v>14</v>
      </c>
      <c r="N26" s="31">
        <v>3</v>
      </c>
      <c r="O26" s="32">
        <v>2</v>
      </c>
      <c r="P26" s="30">
        <v>110</v>
      </c>
      <c r="Q26" s="31">
        <v>28</v>
      </c>
      <c r="R26" s="31">
        <v>19</v>
      </c>
      <c r="S26" s="31">
        <v>9</v>
      </c>
      <c r="T26" s="31">
        <v>28</v>
      </c>
      <c r="U26" s="31">
        <v>8</v>
      </c>
      <c r="V26" s="31">
        <v>18</v>
      </c>
      <c r="W26" s="30">
        <v>53</v>
      </c>
      <c r="X26" s="31">
        <v>5</v>
      </c>
      <c r="Y26" s="31">
        <v>14</v>
      </c>
      <c r="Z26" s="31">
        <v>11</v>
      </c>
      <c r="AA26" s="31">
        <v>19</v>
      </c>
      <c r="AB26" s="31">
        <v>2</v>
      </c>
      <c r="AC26" s="32">
        <v>2</v>
      </c>
    </row>
    <row r="27" spans="1:29" ht="12.75" customHeight="1">
      <c r="A27" s="39" t="s">
        <v>159</v>
      </c>
      <c r="B27" s="81">
        <v>1257</v>
      </c>
      <c r="C27" s="82">
        <v>158</v>
      </c>
      <c r="D27" s="82">
        <v>310</v>
      </c>
      <c r="E27" s="82">
        <v>221</v>
      </c>
      <c r="F27" s="82">
        <v>232</v>
      </c>
      <c r="G27" s="82">
        <v>184</v>
      </c>
      <c r="H27" s="82">
        <v>152</v>
      </c>
      <c r="I27" s="81">
        <v>199</v>
      </c>
      <c r="J27" s="82">
        <v>23</v>
      </c>
      <c r="K27" s="82">
        <v>54</v>
      </c>
      <c r="L27" s="82">
        <v>27</v>
      </c>
      <c r="M27" s="82">
        <v>34</v>
      </c>
      <c r="N27" s="82">
        <v>35</v>
      </c>
      <c r="O27" s="85">
        <v>26</v>
      </c>
      <c r="P27" s="81">
        <v>836</v>
      </c>
      <c r="Q27" s="82">
        <v>187</v>
      </c>
      <c r="R27" s="82">
        <v>110</v>
      </c>
      <c r="S27" s="82">
        <v>56</v>
      </c>
      <c r="T27" s="82">
        <v>89</v>
      </c>
      <c r="U27" s="82">
        <v>139</v>
      </c>
      <c r="V27" s="82">
        <v>255</v>
      </c>
      <c r="W27" s="81">
        <v>1358</v>
      </c>
      <c r="X27" s="82">
        <v>101</v>
      </c>
      <c r="Y27" s="82">
        <v>290</v>
      </c>
      <c r="Z27" s="82">
        <v>239</v>
      </c>
      <c r="AA27" s="82">
        <v>246</v>
      </c>
      <c r="AB27" s="82">
        <v>242</v>
      </c>
      <c r="AC27" s="85">
        <v>240</v>
      </c>
    </row>
    <row r="28" spans="1:29" ht="12.75" customHeight="1">
      <c r="A28" s="37" t="s">
        <v>27</v>
      </c>
      <c r="B28" s="30">
        <v>47</v>
      </c>
      <c r="C28" s="31">
        <v>5</v>
      </c>
      <c r="D28" s="31">
        <v>13</v>
      </c>
      <c r="E28" s="31">
        <v>10</v>
      </c>
      <c r="F28" s="31">
        <v>8</v>
      </c>
      <c r="G28" s="31">
        <v>8</v>
      </c>
      <c r="H28" s="31">
        <v>3</v>
      </c>
      <c r="I28" s="30">
        <v>35</v>
      </c>
      <c r="J28" s="31">
        <v>5</v>
      </c>
      <c r="K28" s="31">
        <v>9</v>
      </c>
      <c r="L28" s="31">
        <v>7</v>
      </c>
      <c r="M28" s="31">
        <v>5</v>
      </c>
      <c r="N28" s="31">
        <v>8</v>
      </c>
      <c r="O28" s="32">
        <v>1</v>
      </c>
      <c r="P28" s="30">
        <v>64</v>
      </c>
      <c r="Q28" s="31">
        <v>6</v>
      </c>
      <c r="R28" s="31">
        <v>11</v>
      </c>
      <c r="S28" s="31">
        <v>9</v>
      </c>
      <c r="T28" s="31">
        <v>14</v>
      </c>
      <c r="U28" s="31">
        <v>10</v>
      </c>
      <c r="V28" s="31">
        <v>14</v>
      </c>
      <c r="W28" s="30">
        <v>7</v>
      </c>
      <c r="X28" s="31">
        <v>0</v>
      </c>
      <c r="Y28" s="31">
        <v>0</v>
      </c>
      <c r="Z28" s="31">
        <v>1</v>
      </c>
      <c r="AA28" s="31">
        <v>2</v>
      </c>
      <c r="AB28" s="31">
        <v>2</v>
      </c>
      <c r="AC28" s="32">
        <v>2</v>
      </c>
    </row>
    <row r="29" spans="1:29" ht="12.75" customHeight="1">
      <c r="A29" s="37" t="s">
        <v>28</v>
      </c>
      <c r="B29" s="30">
        <v>111</v>
      </c>
      <c r="C29" s="31">
        <v>9</v>
      </c>
      <c r="D29" s="31">
        <v>28</v>
      </c>
      <c r="E29" s="31">
        <v>18</v>
      </c>
      <c r="F29" s="31">
        <v>19</v>
      </c>
      <c r="G29" s="31">
        <v>19</v>
      </c>
      <c r="H29" s="31">
        <v>18</v>
      </c>
      <c r="I29" s="30">
        <v>0</v>
      </c>
      <c r="J29" s="31">
        <v>0</v>
      </c>
      <c r="K29" s="31">
        <v>0</v>
      </c>
      <c r="L29" s="31">
        <v>0</v>
      </c>
      <c r="M29" s="31">
        <v>0</v>
      </c>
      <c r="N29" s="31">
        <v>0</v>
      </c>
      <c r="O29" s="32">
        <v>0</v>
      </c>
      <c r="P29" s="30">
        <v>90</v>
      </c>
      <c r="Q29" s="31">
        <v>14</v>
      </c>
      <c r="R29" s="31">
        <v>11</v>
      </c>
      <c r="S29" s="31">
        <v>5</v>
      </c>
      <c r="T29" s="31">
        <v>4</v>
      </c>
      <c r="U29" s="31">
        <v>18</v>
      </c>
      <c r="V29" s="31">
        <v>38</v>
      </c>
      <c r="W29" s="30">
        <v>211</v>
      </c>
      <c r="X29" s="31">
        <v>11</v>
      </c>
      <c r="Y29" s="31">
        <v>36</v>
      </c>
      <c r="Z29" s="31">
        <v>24</v>
      </c>
      <c r="AA29" s="31">
        <v>38</v>
      </c>
      <c r="AB29" s="31">
        <v>47</v>
      </c>
      <c r="AC29" s="32">
        <v>55</v>
      </c>
    </row>
    <row r="30" spans="1:29" ht="12.75" customHeight="1">
      <c r="A30" s="37" t="s">
        <v>29</v>
      </c>
      <c r="B30" s="30">
        <v>74</v>
      </c>
      <c r="C30" s="31">
        <v>8</v>
      </c>
      <c r="D30" s="31">
        <v>26</v>
      </c>
      <c r="E30" s="31">
        <v>14</v>
      </c>
      <c r="F30" s="31">
        <v>14</v>
      </c>
      <c r="G30" s="31">
        <v>8</v>
      </c>
      <c r="H30" s="31">
        <v>4</v>
      </c>
      <c r="I30" s="30">
        <v>0</v>
      </c>
      <c r="J30" s="31">
        <v>0</v>
      </c>
      <c r="K30" s="31">
        <v>0</v>
      </c>
      <c r="L30" s="31">
        <v>0</v>
      </c>
      <c r="M30" s="31">
        <v>0</v>
      </c>
      <c r="N30" s="31">
        <v>0</v>
      </c>
      <c r="O30" s="32">
        <v>0</v>
      </c>
      <c r="P30" s="30">
        <v>45</v>
      </c>
      <c r="Q30" s="31">
        <v>19</v>
      </c>
      <c r="R30" s="31">
        <v>9</v>
      </c>
      <c r="S30" s="31">
        <v>1</v>
      </c>
      <c r="T30" s="31">
        <v>1</v>
      </c>
      <c r="U30" s="31">
        <v>4</v>
      </c>
      <c r="V30" s="31">
        <v>11</v>
      </c>
      <c r="W30" s="30">
        <v>178</v>
      </c>
      <c r="X30" s="31">
        <v>9</v>
      </c>
      <c r="Y30" s="31">
        <v>51</v>
      </c>
      <c r="Z30" s="31">
        <v>30</v>
      </c>
      <c r="AA30" s="31">
        <v>33</v>
      </c>
      <c r="AB30" s="31">
        <v>25</v>
      </c>
      <c r="AC30" s="32">
        <v>30</v>
      </c>
    </row>
    <row r="31" spans="1:29" ht="12.75" customHeight="1">
      <c r="A31" s="37" t="s">
        <v>30</v>
      </c>
      <c r="B31" s="30">
        <v>138</v>
      </c>
      <c r="C31" s="31">
        <v>21</v>
      </c>
      <c r="D31" s="31">
        <v>46</v>
      </c>
      <c r="E31" s="31">
        <v>27</v>
      </c>
      <c r="F31" s="31">
        <v>26</v>
      </c>
      <c r="G31" s="31">
        <v>12</v>
      </c>
      <c r="H31" s="31">
        <v>6</v>
      </c>
      <c r="I31" s="30">
        <v>0</v>
      </c>
      <c r="J31" s="31">
        <v>0</v>
      </c>
      <c r="K31" s="31">
        <v>0</v>
      </c>
      <c r="L31" s="31">
        <v>0</v>
      </c>
      <c r="M31" s="31">
        <v>0</v>
      </c>
      <c r="N31" s="31">
        <v>0</v>
      </c>
      <c r="O31" s="32">
        <v>0</v>
      </c>
      <c r="P31" s="30">
        <v>55</v>
      </c>
      <c r="Q31" s="31">
        <v>21</v>
      </c>
      <c r="R31" s="31">
        <v>11</v>
      </c>
      <c r="S31" s="31">
        <v>0</v>
      </c>
      <c r="T31" s="31">
        <v>10</v>
      </c>
      <c r="U31" s="31">
        <v>9</v>
      </c>
      <c r="V31" s="31">
        <v>4</v>
      </c>
      <c r="W31" s="30">
        <v>193</v>
      </c>
      <c r="X31" s="31">
        <v>20</v>
      </c>
      <c r="Y31" s="31">
        <v>55</v>
      </c>
      <c r="Z31" s="31">
        <v>34</v>
      </c>
      <c r="AA31" s="31">
        <v>42</v>
      </c>
      <c r="AB31" s="31">
        <v>29</v>
      </c>
      <c r="AC31" s="32">
        <v>13</v>
      </c>
    </row>
    <row r="32" spans="1:29" ht="12.75" customHeight="1">
      <c r="A32" s="37" t="s">
        <v>31</v>
      </c>
      <c r="B32" s="30">
        <v>103</v>
      </c>
      <c r="C32" s="31">
        <v>20</v>
      </c>
      <c r="D32" s="31">
        <v>20</v>
      </c>
      <c r="E32" s="31">
        <v>24</v>
      </c>
      <c r="F32" s="31">
        <v>18</v>
      </c>
      <c r="G32" s="31">
        <v>13</v>
      </c>
      <c r="H32" s="31">
        <v>8</v>
      </c>
      <c r="I32" s="30">
        <v>0</v>
      </c>
      <c r="J32" s="31">
        <v>0</v>
      </c>
      <c r="K32" s="31">
        <v>0</v>
      </c>
      <c r="L32" s="31">
        <v>0</v>
      </c>
      <c r="M32" s="31">
        <v>0</v>
      </c>
      <c r="N32" s="31">
        <v>0</v>
      </c>
      <c r="O32" s="32">
        <v>0</v>
      </c>
      <c r="P32" s="30">
        <v>65</v>
      </c>
      <c r="Q32" s="31">
        <v>28</v>
      </c>
      <c r="R32" s="31">
        <v>10</v>
      </c>
      <c r="S32" s="31">
        <v>8</v>
      </c>
      <c r="T32" s="31">
        <v>3</v>
      </c>
      <c r="U32" s="31">
        <v>2</v>
      </c>
      <c r="V32" s="31">
        <v>14</v>
      </c>
      <c r="W32" s="30">
        <v>156</v>
      </c>
      <c r="X32" s="31">
        <v>16</v>
      </c>
      <c r="Y32" s="31">
        <v>42</v>
      </c>
      <c r="Z32" s="31">
        <v>36</v>
      </c>
      <c r="AA32" s="31">
        <v>24</v>
      </c>
      <c r="AB32" s="31">
        <v>16</v>
      </c>
      <c r="AC32" s="32">
        <v>22</v>
      </c>
    </row>
    <row r="33" spans="1:29" ht="12.75" customHeight="1">
      <c r="A33" s="37" t="s">
        <v>32</v>
      </c>
      <c r="B33" s="30">
        <v>111</v>
      </c>
      <c r="C33" s="31">
        <v>19</v>
      </c>
      <c r="D33" s="31">
        <v>26</v>
      </c>
      <c r="E33" s="31">
        <v>21</v>
      </c>
      <c r="F33" s="31">
        <v>20</v>
      </c>
      <c r="G33" s="31">
        <v>15</v>
      </c>
      <c r="H33" s="31">
        <v>10</v>
      </c>
      <c r="I33" s="30">
        <v>2</v>
      </c>
      <c r="J33" s="31">
        <v>0</v>
      </c>
      <c r="K33" s="31">
        <v>0</v>
      </c>
      <c r="L33" s="31">
        <v>1</v>
      </c>
      <c r="M33" s="31">
        <v>0</v>
      </c>
      <c r="N33" s="31">
        <v>1</v>
      </c>
      <c r="O33" s="32">
        <v>0</v>
      </c>
      <c r="P33" s="30">
        <v>50</v>
      </c>
      <c r="Q33" s="31">
        <v>14</v>
      </c>
      <c r="R33" s="31">
        <v>5</v>
      </c>
      <c r="S33" s="31">
        <v>6</v>
      </c>
      <c r="T33" s="31">
        <v>4</v>
      </c>
      <c r="U33" s="31">
        <v>8</v>
      </c>
      <c r="V33" s="31">
        <v>13</v>
      </c>
      <c r="W33" s="30">
        <v>249</v>
      </c>
      <c r="X33" s="31">
        <v>20</v>
      </c>
      <c r="Y33" s="31">
        <v>45</v>
      </c>
      <c r="Z33" s="31">
        <v>44</v>
      </c>
      <c r="AA33" s="31">
        <v>43</v>
      </c>
      <c r="AB33" s="31">
        <v>47</v>
      </c>
      <c r="AC33" s="32">
        <v>50</v>
      </c>
    </row>
    <row r="34" spans="1:29" ht="12.75" customHeight="1">
      <c r="A34" s="37" t="s">
        <v>33</v>
      </c>
      <c r="B34" s="30">
        <v>54</v>
      </c>
      <c r="C34" s="31">
        <v>10</v>
      </c>
      <c r="D34" s="31">
        <v>8</v>
      </c>
      <c r="E34" s="31">
        <v>10</v>
      </c>
      <c r="F34" s="31">
        <v>16</v>
      </c>
      <c r="G34" s="31">
        <v>3</v>
      </c>
      <c r="H34" s="31">
        <v>7</v>
      </c>
      <c r="I34" s="30">
        <v>0</v>
      </c>
      <c r="J34" s="31">
        <v>0</v>
      </c>
      <c r="K34" s="31">
        <v>0</v>
      </c>
      <c r="L34" s="31">
        <v>0</v>
      </c>
      <c r="M34" s="31">
        <v>0</v>
      </c>
      <c r="N34" s="31">
        <v>0</v>
      </c>
      <c r="O34" s="32">
        <v>0</v>
      </c>
      <c r="P34" s="30">
        <v>22</v>
      </c>
      <c r="Q34" s="31">
        <v>5</v>
      </c>
      <c r="R34" s="31">
        <v>1</v>
      </c>
      <c r="S34" s="31">
        <v>0</v>
      </c>
      <c r="T34" s="31">
        <v>1</v>
      </c>
      <c r="U34" s="31">
        <v>7</v>
      </c>
      <c r="V34" s="31">
        <v>8</v>
      </c>
      <c r="W34" s="30">
        <v>105</v>
      </c>
      <c r="X34" s="31">
        <v>4</v>
      </c>
      <c r="Y34" s="31">
        <v>17</v>
      </c>
      <c r="Z34" s="31">
        <v>14</v>
      </c>
      <c r="AA34" s="31">
        <v>17</v>
      </c>
      <c r="AB34" s="31">
        <v>27</v>
      </c>
      <c r="AC34" s="32">
        <v>26</v>
      </c>
    </row>
    <row r="35" spans="1:29" ht="12.75" customHeight="1">
      <c r="A35" s="37" t="s">
        <v>34</v>
      </c>
      <c r="B35" s="30">
        <v>174</v>
      </c>
      <c r="C35" s="31">
        <v>16</v>
      </c>
      <c r="D35" s="31">
        <v>44</v>
      </c>
      <c r="E35" s="31">
        <v>26</v>
      </c>
      <c r="F35" s="31">
        <v>31</v>
      </c>
      <c r="G35" s="31">
        <v>32</v>
      </c>
      <c r="H35" s="31">
        <v>25</v>
      </c>
      <c r="I35" s="30">
        <v>23</v>
      </c>
      <c r="J35" s="31">
        <v>1</v>
      </c>
      <c r="K35" s="31">
        <v>4</v>
      </c>
      <c r="L35" s="31">
        <v>2</v>
      </c>
      <c r="M35" s="31">
        <v>5</v>
      </c>
      <c r="N35" s="31">
        <v>6</v>
      </c>
      <c r="O35" s="32">
        <v>5</v>
      </c>
      <c r="P35" s="30">
        <v>88</v>
      </c>
      <c r="Q35" s="31">
        <v>15</v>
      </c>
      <c r="R35" s="31">
        <v>10</v>
      </c>
      <c r="S35" s="31">
        <v>7</v>
      </c>
      <c r="T35" s="31">
        <v>8</v>
      </c>
      <c r="U35" s="31">
        <v>18</v>
      </c>
      <c r="V35" s="31">
        <v>30</v>
      </c>
      <c r="W35" s="30">
        <v>139</v>
      </c>
      <c r="X35" s="31">
        <v>15</v>
      </c>
      <c r="Y35" s="31">
        <v>27</v>
      </c>
      <c r="Z35" s="31">
        <v>35</v>
      </c>
      <c r="AA35" s="31">
        <v>22</v>
      </c>
      <c r="AB35" s="31">
        <v>22</v>
      </c>
      <c r="AC35" s="32">
        <v>18</v>
      </c>
    </row>
    <row r="36" spans="1:29" ht="12.75" customHeight="1">
      <c r="A36" s="37" t="s">
        <v>35</v>
      </c>
      <c r="B36" s="30">
        <v>18</v>
      </c>
      <c r="C36" s="31">
        <v>2</v>
      </c>
      <c r="D36" s="31">
        <v>3</v>
      </c>
      <c r="E36" s="31">
        <v>1</v>
      </c>
      <c r="F36" s="31">
        <v>2</v>
      </c>
      <c r="G36" s="31">
        <v>5</v>
      </c>
      <c r="H36" s="31">
        <v>5</v>
      </c>
      <c r="I36" s="30">
        <v>0</v>
      </c>
      <c r="J36" s="31">
        <v>0</v>
      </c>
      <c r="K36" s="31">
        <v>0</v>
      </c>
      <c r="L36" s="31">
        <v>0</v>
      </c>
      <c r="M36" s="31">
        <v>0</v>
      </c>
      <c r="N36" s="31">
        <v>0</v>
      </c>
      <c r="O36" s="32">
        <v>0</v>
      </c>
      <c r="P36" s="30">
        <v>14</v>
      </c>
      <c r="Q36" s="31">
        <v>1</v>
      </c>
      <c r="R36" s="31">
        <v>1</v>
      </c>
      <c r="S36" s="31">
        <v>1</v>
      </c>
      <c r="T36" s="31">
        <v>5</v>
      </c>
      <c r="U36" s="31">
        <v>2</v>
      </c>
      <c r="V36" s="31">
        <v>4</v>
      </c>
      <c r="W36" s="30">
        <v>20</v>
      </c>
      <c r="X36" s="31">
        <v>1</v>
      </c>
      <c r="Y36" s="31">
        <v>3</v>
      </c>
      <c r="Z36" s="31">
        <v>2</v>
      </c>
      <c r="AA36" s="31">
        <v>5</v>
      </c>
      <c r="AB36" s="31">
        <v>3</v>
      </c>
      <c r="AC36" s="32">
        <v>6</v>
      </c>
    </row>
    <row r="37" spans="1:29" ht="12.75" customHeight="1">
      <c r="A37" s="37" t="s">
        <v>36</v>
      </c>
      <c r="B37" s="30">
        <v>95</v>
      </c>
      <c r="C37" s="31">
        <v>6</v>
      </c>
      <c r="D37" s="31">
        <v>26</v>
      </c>
      <c r="E37" s="31">
        <v>10</v>
      </c>
      <c r="F37" s="31">
        <v>12</v>
      </c>
      <c r="G37" s="31">
        <v>20</v>
      </c>
      <c r="H37" s="31">
        <v>21</v>
      </c>
      <c r="I37" s="30">
        <v>28</v>
      </c>
      <c r="J37" s="31">
        <v>2</v>
      </c>
      <c r="K37" s="31">
        <v>8</v>
      </c>
      <c r="L37" s="31">
        <v>3</v>
      </c>
      <c r="M37" s="31">
        <v>3</v>
      </c>
      <c r="N37" s="31">
        <v>7</v>
      </c>
      <c r="O37" s="32">
        <v>5</v>
      </c>
      <c r="P37" s="30">
        <v>57</v>
      </c>
      <c r="Q37" s="31">
        <v>14</v>
      </c>
      <c r="R37" s="31">
        <v>7</v>
      </c>
      <c r="S37" s="31">
        <v>1</v>
      </c>
      <c r="T37" s="31">
        <v>5</v>
      </c>
      <c r="U37" s="31">
        <v>13</v>
      </c>
      <c r="V37" s="31">
        <v>17</v>
      </c>
      <c r="W37" s="30">
        <v>5</v>
      </c>
      <c r="X37" s="31">
        <v>0</v>
      </c>
      <c r="Y37" s="31">
        <v>0</v>
      </c>
      <c r="Z37" s="31">
        <v>0</v>
      </c>
      <c r="AA37" s="31">
        <v>2</v>
      </c>
      <c r="AB37" s="31">
        <v>1</v>
      </c>
      <c r="AC37" s="32">
        <v>2</v>
      </c>
    </row>
    <row r="38" spans="1:29" ht="12.75" customHeight="1">
      <c r="A38" s="37" t="s">
        <v>37</v>
      </c>
      <c r="B38" s="30">
        <v>77</v>
      </c>
      <c r="C38" s="31">
        <v>9</v>
      </c>
      <c r="D38" s="31">
        <v>13</v>
      </c>
      <c r="E38" s="31">
        <v>21</v>
      </c>
      <c r="F38" s="31">
        <v>20</v>
      </c>
      <c r="G38" s="31">
        <v>12</v>
      </c>
      <c r="H38" s="31">
        <v>2</v>
      </c>
      <c r="I38" s="30">
        <v>0</v>
      </c>
      <c r="J38" s="31">
        <v>0</v>
      </c>
      <c r="K38" s="31">
        <v>0</v>
      </c>
      <c r="L38" s="31">
        <v>0</v>
      </c>
      <c r="M38" s="31">
        <v>0</v>
      </c>
      <c r="N38" s="31">
        <v>0</v>
      </c>
      <c r="O38" s="32">
        <v>0</v>
      </c>
      <c r="P38" s="30">
        <v>23</v>
      </c>
      <c r="Q38" s="31">
        <v>8</v>
      </c>
      <c r="R38" s="31">
        <v>1</v>
      </c>
      <c r="S38" s="31">
        <v>1</v>
      </c>
      <c r="T38" s="31">
        <v>4</v>
      </c>
      <c r="U38" s="31">
        <v>2</v>
      </c>
      <c r="V38" s="31">
        <v>7</v>
      </c>
      <c r="W38" s="30">
        <v>70</v>
      </c>
      <c r="X38" s="31">
        <v>5</v>
      </c>
      <c r="Y38" s="31">
        <v>13</v>
      </c>
      <c r="Z38" s="31">
        <v>18</v>
      </c>
      <c r="AA38" s="31">
        <v>16</v>
      </c>
      <c r="AB38" s="31">
        <v>12</v>
      </c>
      <c r="AC38" s="32">
        <v>6</v>
      </c>
    </row>
    <row r="39" spans="1:29" ht="12.75" customHeight="1">
      <c r="A39" s="37" t="s">
        <v>38</v>
      </c>
      <c r="B39" s="30">
        <v>32</v>
      </c>
      <c r="C39" s="31">
        <v>2</v>
      </c>
      <c r="D39" s="31">
        <v>7</v>
      </c>
      <c r="E39" s="31">
        <v>5</v>
      </c>
      <c r="F39" s="31">
        <v>4</v>
      </c>
      <c r="G39" s="31">
        <v>8</v>
      </c>
      <c r="H39" s="31">
        <v>6</v>
      </c>
      <c r="I39" s="30">
        <v>8</v>
      </c>
      <c r="J39" s="31">
        <v>0</v>
      </c>
      <c r="K39" s="31">
        <v>1</v>
      </c>
      <c r="L39" s="31">
        <v>3</v>
      </c>
      <c r="M39" s="31">
        <v>0</v>
      </c>
      <c r="N39" s="31">
        <v>1</v>
      </c>
      <c r="O39" s="32">
        <v>3</v>
      </c>
      <c r="P39" s="30">
        <v>36</v>
      </c>
      <c r="Q39" s="31">
        <v>7</v>
      </c>
      <c r="R39" s="31">
        <v>4</v>
      </c>
      <c r="S39" s="31">
        <v>4</v>
      </c>
      <c r="T39" s="31">
        <v>4</v>
      </c>
      <c r="U39" s="31">
        <v>8</v>
      </c>
      <c r="V39" s="31">
        <v>9</v>
      </c>
      <c r="W39" s="30">
        <v>2</v>
      </c>
      <c r="X39" s="31">
        <v>0</v>
      </c>
      <c r="Y39" s="31">
        <v>0</v>
      </c>
      <c r="Z39" s="31">
        <v>0</v>
      </c>
      <c r="AA39" s="31">
        <v>1</v>
      </c>
      <c r="AB39" s="31">
        <v>0</v>
      </c>
      <c r="AC39" s="32">
        <v>1</v>
      </c>
    </row>
    <row r="40" spans="1:29" ht="12.75" customHeight="1">
      <c r="A40" s="37" t="s">
        <v>39</v>
      </c>
      <c r="B40" s="30">
        <v>65</v>
      </c>
      <c r="C40" s="31">
        <v>8</v>
      </c>
      <c r="D40" s="31">
        <v>17</v>
      </c>
      <c r="E40" s="31">
        <v>13</v>
      </c>
      <c r="F40" s="31">
        <v>15</v>
      </c>
      <c r="G40" s="31">
        <v>8</v>
      </c>
      <c r="H40" s="31">
        <v>4</v>
      </c>
      <c r="I40" s="30">
        <v>38</v>
      </c>
      <c r="J40" s="31">
        <v>4</v>
      </c>
      <c r="K40" s="31">
        <v>13</v>
      </c>
      <c r="L40" s="31">
        <v>5</v>
      </c>
      <c r="M40" s="31">
        <v>10</v>
      </c>
      <c r="N40" s="31">
        <v>3</v>
      </c>
      <c r="O40" s="32">
        <v>3</v>
      </c>
      <c r="P40" s="30">
        <v>81</v>
      </c>
      <c r="Q40" s="31">
        <v>16</v>
      </c>
      <c r="R40" s="31">
        <v>10</v>
      </c>
      <c r="S40" s="31">
        <v>7</v>
      </c>
      <c r="T40" s="31">
        <v>14</v>
      </c>
      <c r="U40" s="31">
        <v>13</v>
      </c>
      <c r="V40" s="31">
        <v>21</v>
      </c>
      <c r="W40" s="30">
        <v>7</v>
      </c>
      <c r="X40" s="31">
        <v>0</v>
      </c>
      <c r="Y40" s="31">
        <v>0</v>
      </c>
      <c r="Z40" s="31">
        <v>1</v>
      </c>
      <c r="AA40" s="31">
        <v>0</v>
      </c>
      <c r="AB40" s="31">
        <v>6</v>
      </c>
      <c r="AC40" s="32">
        <v>0</v>
      </c>
    </row>
    <row r="41" spans="1:29" ht="12.75" customHeight="1">
      <c r="A41" s="37" t="s">
        <v>40</v>
      </c>
      <c r="B41" s="30">
        <v>118</v>
      </c>
      <c r="C41" s="31">
        <v>18</v>
      </c>
      <c r="D41" s="31">
        <v>25</v>
      </c>
      <c r="E41" s="31">
        <v>16</v>
      </c>
      <c r="F41" s="31">
        <v>21</v>
      </c>
      <c r="G41" s="31">
        <v>16</v>
      </c>
      <c r="H41" s="31">
        <v>22</v>
      </c>
      <c r="I41" s="30">
        <v>47</v>
      </c>
      <c r="J41" s="31">
        <v>8</v>
      </c>
      <c r="K41" s="31">
        <v>15</v>
      </c>
      <c r="L41" s="31">
        <v>3</v>
      </c>
      <c r="M41" s="31">
        <v>9</v>
      </c>
      <c r="N41" s="31">
        <v>8</v>
      </c>
      <c r="O41" s="32">
        <v>4</v>
      </c>
      <c r="P41" s="30">
        <v>108</v>
      </c>
      <c r="Q41" s="31">
        <v>13</v>
      </c>
      <c r="R41" s="31">
        <v>15</v>
      </c>
      <c r="S41" s="31">
        <v>3</v>
      </c>
      <c r="T41" s="31">
        <v>8</v>
      </c>
      <c r="U41" s="31">
        <v>25</v>
      </c>
      <c r="V41" s="31">
        <v>44</v>
      </c>
      <c r="W41" s="30">
        <v>10</v>
      </c>
      <c r="X41" s="31">
        <v>0</v>
      </c>
      <c r="Y41" s="31">
        <v>1</v>
      </c>
      <c r="Z41" s="31">
        <v>0</v>
      </c>
      <c r="AA41" s="31">
        <v>1</v>
      </c>
      <c r="AB41" s="31">
        <v>5</v>
      </c>
      <c r="AC41" s="32">
        <v>3</v>
      </c>
    </row>
    <row r="42" spans="1:29" ht="12.75" customHeight="1">
      <c r="A42" s="37" t="s">
        <v>41</v>
      </c>
      <c r="B42" s="30">
        <v>40</v>
      </c>
      <c r="C42" s="31">
        <v>5</v>
      </c>
      <c r="D42" s="31">
        <v>8</v>
      </c>
      <c r="E42" s="31">
        <v>5</v>
      </c>
      <c r="F42" s="31">
        <v>6</v>
      </c>
      <c r="G42" s="31">
        <v>5</v>
      </c>
      <c r="H42" s="31">
        <v>11</v>
      </c>
      <c r="I42" s="30">
        <v>18</v>
      </c>
      <c r="J42" s="31">
        <v>3</v>
      </c>
      <c r="K42" s="31">
        <v>4</v>
      </c>
      <c r="L42" s="31">
        <v>3</v>
      </c>
      <c r="M42" s="31">
        <v>2</v>
      </c>
      <c r="N42" s="31">
        <v>1</v>
      </c>
      <c r="O42" s="32">
        <v>5</v>
      </c>
      <c r="P42" s="30">
        <v>38</v>
      </c>
      <c r="Q42" s="31">
        <v>6</v>
      </c>
      <c r="R42" s="31">
        <v>4</v>
      </c>
      <c r="S42" s="31">
        <v>3</v>
      </c>
      <c r="T42" s="31">
        <v>4</v>
      </c>
      <c r="U42" s="31">
        <v>0</v>
      </c>
      <c r="V42" s="31">
        <v>21</v>
      </c>
      <c r="W42" s="30">
        <v>6</v>
      </c>
      <c r="X42" s="31">
        <v>0</v>
      </c>
      <c r="Y42" s="31">
        <v>0</v>
      </c>
      <c r="Z42" s="31">
        <v>0</v>
      </c>
      <c r="AA42" s="31">
        <v>0</v>
      </c>
      <c r="AB42" s="31">
        <v>0</v>
      </c>
      <c r="AC42" s="32">
        <v>6</v>
      </c>
    </row>
    <row r="43" spans="1:29" ht="12.75" customHeight="1">
      <c r="A43" s="39" t="s">
        <v>158</v>
      </c>
      <c r="B43" s="81">
        <v>642</v>
      </c>
      <c r="C43" s="82">
        <v>68</v>
      </c>
      <c r="D43" s="82">
        <v>184</v>
      </c>
      <c r="E43" s="82">
        <v>121</v>
      </c>
      <c r="F43" s="82">
        <v>119</v>
      </c>
      <c r="G43" s="82">
        <v>84</v>
      </c>
      <c r="H43" s="82">
        <v>66</v>
      </c>
      <c r="I43" s="81">
        <v>162</v>
      </c>
      <c r="J43" s="82">
        <v>15</v>
      </c>
      <c r="K43" s="82">
        <v>34</v>
      </c>
      <c r="L43" s="82">
        <v>37</v>
      </c>
      <c r="M43" s="82">
        <v>38</v>
      </c>
      <c r="N43" s="82">
        <v>24</v>
      </c>
      <c r="O43" s="85">
        <v>14</v>
      </c>
      <c r="P43" s="81">
        <v>552</v>
      </c>
      <c r="Q43" s="82">
        <v>115</v>
      </c>
      <c r="R43" s="82">
        <v>65</v>
      </c>
      <c r="S43" s="82">
        <v>43</v>
      </c>
      <c r="T43" s="82">
        <v>62</v>
      </c>
      <c r="U43" s="82">
        <v>102</v>
      </c>
      <c r="V43" s="82">
        <v>165</v>
      </c>
      <c r="W43" s="81">
        <v>419</v>
      </c>
      <c r="X43" s="82">
        <v>28</v>
      </c>
      <c r="Y43" s="82">
        <v>66</v>
      </c>
      <c r="Z43" s="82">
        <v>78</v>
      </c>
      <c r="AA43" s="82">
        <v>76</v>
      </c>
      <c r="AB43" s="82">
        <v>65</v>
      </c>
      <c r="AC43" s="85">
        <v>106</v>
      </c>
    </row>
    <row r="44" spans="1:29" ht="12.75" customHeight="1">
      <c r="A44" s="37" t="s">
        <v>163</v>
      </c>
      <c r="B44" s="30">
        <v>235</v>
      </c>
      <c r="C44" s="31">
        <v>26</v>
      </c>
      <c r="D44" s="31">
        <v>58</v>
      </c>
      <c r="E44" s="31">
        <v>41</v>
      </c>
      <c r="F44" s="31">
        <v>54</v>
      </c>
      <c r="G44" s="31">
        <v>31</v>
      </c>
      <c r="H44" s="31">
        <v>25</v>
      </c>
      <c r="I44" s="30">
        <v>130</v>
      </c>
      <c r="J44" s="31">
        <v>12</v>
      </c>
      <c r="K44" s="31">
        <v>27</v>
      </c>
      <c r="L44" s="31">
        <v>29</v>
      </c>
      <c r="M44" s="31">
        <v>32</v>
      </c>
      <c r="N44" s="31">
        <v>18</v>
      </c>
      <c r="O44" s="32">
        <v>12</v>
      </c>
      <c r="P44" s="30">
        <v>219</v>
      </c>
      <c r="Q44" s="31">
        <v>60</v>
      </c>
      <c r="R44" s="31">
        <v>24</v>
      </c>
      <c r="S44" s="31">
        <v>16</v>
      </c>
      <c r="T44" s="31">
        <v>23</v>
      </c>
      <c r="U44" s="31">
        <v>41</v>
      </c>
      <c r="V44" s="31">
        <v>55</v>
      </c>
      <c r="W44" s="30">
        <v>20</v>
      </c>
      <c r="X44" s="31">
        <v>1</v>
      </c>
      <c r="Y44" s="31">
        <v>0</v>
      </c>
      <c r="Z44" s="31">
        <v>1</v>
      </c>
      <c r="AA44" s="31">
        <v>3</v>
      </c>
      <c r="AB44" s="31">
        <v>4</v>
      </c>
      <c r="AC44" s="32">
        <v>11</v>
      </c>
    </row>
    <row r="45" spans="1:29" ht="12.75" customHeight="1">
      <c r="A45" s="37" t="s">
        <v>42</v>
      </c>
      <c r="B45" s="30">
        <v>250</v>
      </c>
      <c r="C45" s="31">
        <v>30</v>
      </c>
      <c r="D45" s="31">
        <v>75</v>
      </c>
      <c r="E45" s="31">
        <v>47</v>
      </c>
      <c r="F45" s="31">
        <v>35</v>
      </c>
      <c r="G45" s="31">
        <v>35</v>
      </c>
      <c r="H45" s="31">
        <v>28</v>
      </c>
      <c r="I45" s="30">
        <v>0</v>
      </c>
      <c r="J45" s="31">
        <v>0</v>
      </c>
      <c r="K45" s="31">
        <v>0</v>
      </c>
      <c r="L45" s="31">
        <v>0</v>
      </c>
      <c r="M45" s="31">
        <v>0</v>
      </c>
      <c r="N45" s="31">
        <v>0</v>
      </c>
      <c r="O45" s="32">
        <v>0</v>
      </c>
      <c r="P45" s="30">
        <v>249</v>
      </c>
      <c r="Q45" s="31">
        <v>46</v>
      </c>
      <c r="R45" s="31">
        <v>25</v>
      </c>
      <c r="S45" s="31">
        <v>20</v>
      </c>
      <c r="T45" s="31">
        <v>33</v>
      </c>
      <c r="U45" s="31">
        <v>42</v>
      </c>
      <c r="V45" s="31">
        <v>83</v>
      </c>
      <c r="W45" s="30">
        <v>253</v>
      </c>
      <c r="X45" s="31">
        <v>22</v>
      </c>
      <c r="Y45" s="31">
        <v>44</v>
      </c>
      <c r="Z45" s="31">
        <v>42</v>
      </c>
      <c r="AA45" s="31">
        <v>43</v>
      </c>
      <c r="AB45" s="31">
        <v>38</v>
      </c>
      <c r="AC45" s="32">
        <v>64</v>
      </c>
    </row>
    <row r="46" spans="1:29" ht="12.75" customHeight="1">
      <c r="A46" s="37" t="s">
        <v>43</v>
      </c>
      <c r="B46" s="30">
        <v>157</v>
      </c>
      <c r="C46" s="31">
        <v>12</v>
      </c>
      <c r="D46" s="31">
        <v>51</v>
      </c>
      <c r="E46" s="31">
        <v>33</v>
      </c>
      <c r="F46" s="31">
        <v>30</v>
      </c>
      <c r="G46" s="31">
        <v>18</v>
      </c>
      <c r="H46" s="31">
        <v>13</v>
      </c>
      <c r="I46" s="30">
        <v>32</v>
      </c>
      <c r="J46" s="31">
        <v>3</v>
      </c>
      <c r="K46" s="31">
        <v>7</v>
      </c>
      <c r="L46" s="31">
        <v>8</v>
      </c>
      <c r="M46" s="31">
        <v>6</v>
      </c>
      <c r="N46" s="31">
        <v>6</v>
      </c>
      <c r="O46" s="32">
        <v>2</v>
      </c>
      <c r="P46" s="30">
        <v>84</v>
      </c>
      <c r="Q46" s="31">
        <v>9</v>
      </c>
      <c r="R46" s="31">
        <v>16</v>
      </c>
      <c r="S46" s="31">
        <v>7</v>
      </c>
      <c r="T46" s="31">
        <v>6</v>
      </c>
      <c r="U46" s="31">
        <v>19</v>
      </c>
      <c r="V46" s="31">
        <v>27</v>
      </c>
      <c r="W46" s="30">
        <v>146</v>
      </c>
      <c r="X46" s="31">
        <v>5</v>
      </c>
      <c r="Y46" s="31">
        <v>22</v>
      </c>
      <c r="Z46" s="31">
        <v>35</v>
      </c>
      <c r="AA46" s="31">
        <v>30</v>
      </c>
      <c r="AB46" s="31">
        <v>23</v>
      </c>
      <c r="AC46" s="32">
        <v>31</v>
      </c>
    </row>
    <row r="47" spans="1:29" ht="12.75" customHeight="1">
      <c r="A47" s="39" t="s">
        <v>157</v>
      </c>
      <c r="B47" s="81">
        <v>503</v>
      </c>
      <c r="C47" s="82">
        <v>55</v>
      </c>
      <c r="D47" s="82">
        <v>95</v>
      </c>
      <c r="E47" s="82">
        <v>67</v>
      </c>
      <c r="F47" s="82">
        <v>82</v>
      </c>
      <c r="G47" s="82">
        <v>93</v>
      </c>
      <c r="H47" s="82">
        <v>111</v>
      </c>
      <c r="I47" s="81">
        <v>74</v>
      </c>
      <c r="J47" s="82">
        <v>7</v>
      </c>
      <c r="K47" s="82">
        <v>12</v>
      </c>
      <c r="L47" s="82">
        <v>16</v>
      </c>
      <c r="M47" s="82">
        <v>11</v>
      </c>
      <c r="N47" s="82">
        <v>13</v>
      </c>
      <c r="O47" s="85">
        <v>15</v>
      </c>
      <c r="P47" s="81">
        <v>426</v>
      </c>
      <c r="Q47" s="82">
        <v>44</v>
      </c>
      <c r="R47" s="82">
        <v>32</v>
      </c>
      <c r="S47" s="82">
        <v>22</v>
      </c>
      <c r="T47" s="82">
        <v>47</v>
      </c>
      <c r="U47" s="82">
        <v>66</v>
      </c>
      <c r="V47" s="82">
        <v>215</v>
      </c>
      <c r="W47" s="81">
        <v>423</v>
      </c>
      <c r="X47" s="82">
        <v>10</v>
      </c>
      <c r="Y47" s="82">
        <v>32</v>
      </c>
      <c r="Z47" s="82">
        <v>52</v>
      </c>
      <c r="AA47" s="82">
        <v>71</v>
      </c>
      <c r="AB47" s="82">
        <v>89</v>
      </c>
      <c r="AC47" s="85">
        <v>169</v>
      </c>
    </row>
    <row r="48" spans="1:29" ht="12.75" customHeight="1">
      <c r="A48" s="36" t="s">
        <v>44</v>
      </c>
      <c r="B48" s="27">
        <v>193</v>
      </c>
      <c r="C48" s="28">
        <v>25</v>
      </c>
      <c r="D48" s="28">
        <v>46</v>
      </c>
      <c r="E48" s="28">
        <v>28</v>
      </c>
      <c r="F48" s="28">
        <v>26</v>
      </c>
      <c r="G48" s="28">
        <v>24</v>
      </c>
      <c r="H48" s="28">
        <v>44</v>
      </c>
      <c r="I48" s="27">
        <v>44</v>
      </c>
      <c r="J48" s="28">
        <v>4</v>
      </c>
      <c r="K48" s="28">
        <v>8</v>
      </c>
      <c r="L48" s="28">
        <v>8</v>
      </c>
      <c r="M48" s="28">
        <v>6</v>
      </c>
      <c r="N48" s="28">
        <v>7</v>
      </c>
      <c r="O48" s="29">
        <v>11</v>
      </c>
      <c r="P48" s="27">
        <v>200</v>
      </c>
      <c r="Q48" s="28">
        <v>29</v>
      </c>
      <c r="R48" s="28">
        <v>12</v>
      </c>
      <c r="S48" s="28">
        <v>8</v>
      </c>
      <c r="T48" s="28">
        <v>14</v>
      </c>
      <c r="U48" s="28">
        <v>29</v>
      </c>
      <c r="V48" s="28">
        <v>108</v>
      </c>
      <c r="W48" s="27">
        <v>59</v>
      </c>
      <c r="X48" s="28">
        <v>4</v>
      </c>
      <c r="Y48" s="28">
        <v>2</v>
      </c>
      <c r="Z48" s="28">
        <v>7</v>
      </c>
      <c r="AA48" s="28">
        <v>0</v>
      </c>
      <c r="AB48" s="28">
        <v>5</v>
      </c>
      <c r="AC48" s="29">
        <v>41</v>
      </c>
    </row>
    <row r="49" spans="1:29" ht="12.75" customHeight="1">
      <c r="A49" s="37" t="s">
        <v>45</v>
      </c>
      <c r="B49" s="30">
        <v>42</v>
      </c>
      <c r="C49" s="31">
        <v>7</v>
      </c>
      <c r="D49" s="31">
        <v>6</v>
      </c>
      <c r="E49" s="31">
        <v>8</v>
      </c>
      <c r="F49" s="31">
        <v>8</v>
      </c>
      <c r="G49" s="31">
        <v>7</v>
      </c>
      <c r="H49" s="31">
        <v>6</v>
      </c>
      <c r="I49" s="30">
        <v>25</v>
      </c>
      <c r="J49" s="31">
        <v>2</v>
      </c>
      <c r="K49" s="31">
        <v>3</v>
      </c>
      <c r="L49" s="31">
        <v>8</v>
      </c>
      <c r="M49" s="31">
        <v>4</v>
      </c>
      <c r="N49" s="31">
        <v>5</v>
      </c>
      <c r="O49" s="32">
        <v>3</v>
      </c>
      <c r="P49" s="30">
        <v>28</v>
      </c>
      <c r="Q49" s="31">
        <v>4</v>
      </c>
      <c r="R49" s="31">
        <v>1</v>
      </c>
      <c r="S49" s="31">
        <v>1</v>
      </c>
      <c r="T49" s="31">
        <v>4</v>
      </c>
      <c r="U49" s="31">
        <v>3</v>
      </c>
      <c r="V49" s="31">
        <v>15</v>
      </c>
      <c r="W49" s="30">
        <v>6</v>
      </c>
      <c r="X49" s="31">
        <v>0</v>
      </c>
      <c r="Y49" s="31">
        <v>0</v>
      </c>
      <c r="Z49" s="31">
        <v>0</v>
      </c>
      <c r="AA49" s="31">
        <v>0</v>
      </c>
      <c r="AB49" s="31">
        <v>2</v>
      </c>
      <c r="AC49" s="32">
        <v>4</v>
      </c>
    </row>
    <row r="50" spans="1:29" ht="12.75" customHeight="1">
      <c r="A50" s="37" t="s">
        <v>46</v>
      </c>
      <c r="B50" s="30">
        <v>69</v>
      </c>
      <c r="C50" s="31">
        <v>11</v>
      </c>
      <c r="D50" s="31">
        <v>16</v>
      </c>
      <c r="E50" s="31">
        <v>4</v>
      </c>
      <c r="F50" s="31">
        <v>15</v>
      </c>
      <c r="G50" s="31">
        <v>16</v>
      </c>
      <c r="H50" s="31">
        <v>7</v>
      </c>
      <c r="I50" s="30">
        <v>0</v>
      </c>
      <c r="J50" s="31">
        <v>0</v>
      </c>
      <c r="K50" s="31">
        <v>0</v>
      </c>
      <c r="L50" s="31">
        <v>0</v>
      </c>
      <c r="M50" s="31">
        <v>0</v>
      </c>
      <c r="N50" s="31">
        <v>0</v>
      </c>
      <c r="O50" s="32">
        <v>0</v>
      </c>
      <c r="P50" s="30">
        <v>69</v>
      </c>
      <c r="Q50" s="31">
        <v>4</v>
      </c>
      <c r="R50" s="31">
        <v>14</v>
      </c>
      <c r="S50" s="31">
        <v>3</v>
      </c>
      <c r="T50" s="31">
        <v>13</v>
      </c>
      <c r="U50" s="31">
        <v>14</v>
      </c>
      <c r="V50" s="31">
        <v>21</v>
      </c>
      <c r="W50" s="30">
        <v>142</v>
      </c>
      <c r="X50" s="31">
        <v>1</v>
      </c>
      <c r="Y50" s="31">
        <v>14</v>
      </c>
      <c r="Z50" s="31">
        <v>19</v>
      </c>
      <c r="AA50" s="31">
        <v>37</v>
      </c>
      <c r="AB50" s="31">
        <v>33</v>
      </c>
      <c r="AC50" s="32">
        <v>38</v>
      </c>
    </row>
    <row r="51" spans="1:29" ht="12.75" customHeight="1">
      <c r="A51" s="37" t="s">
        <v>47</v>
      </c>
      <c r="B51" s="30">
        <v>146</v>
      </c>
      <c r="C51" s="31">
        <v>6</v>
      </c>
      <c r="D51" s="31">
        <v>12</v>
      </c>
      <c r="E51" s="31">
        <v>21</v>
      </c>
      <c r="F51" s="31">
        <v>22</v>
      </c>
      <c r="G51" s="31">
        <v>41</v>
      </c>
      <c r="H51" s="31">
        <v>44</v>
      </c>
      <c r="I51" s="30">
        <v>0</v>
      </c>
      <c r="J51" s="31">
        <v>0</v>
      </c>
      <c r="K51" s="31">
        <v>0</v>
      </c>
      <c r="L51" s="31">
        <v>0</v>
      </c>
      <c r="M51" s="31">
        <v>0</v>
      </c>
      <c r="N51" s="31">
        <v>0</v>
      </c>
      <c r="O51" s="32">
        <v>0</v>
      </c>
      <c r="P51" s="30">
        <v>81</v>
      </c>
      <c r="Q51" s="31">
        <v>3</v>
      </c>
      <c r="R51" s="31">
        <v>2</v>
      </c>
      <c r="S51" s="31">
        <v>7</v>
      </c>
      <c r="T51" s="31">
        <v>8</v>
      </c>
      <c r="U51" s="31">
        <v>16</v>
      </c>
      <c r="V51" s="31">
        <v>45</v>
      </c>
      <c r="W51" s="30">
        <v>160</v>
      </c>
      <c r="X51" s="31">
        <v>4</v>
      </c>
      <c r="Y51" s="31">
        <v>10</v>
      </c>
      <c r="Z51" s="31">
        <v>22</v>
      </c>
      <c r="AA51" s="31">
        <v>20</v>
      </c>
      <c r="AB51" s="31">
        <v>40</v>
      </c>
      <c r="AC51" s="32">
        <v>64</v>
      </c>
    </row>
    <row r="52" spans="1:29" ht="12.75" customHeight="1">
      <c r="A52" s="38" t="s">
        <v>48</v>
      </c>
      <c r="B52" s="33">
        <v>53</v>
      </c>
      <c r="C52" s="34">
        <v>6</v>
      </c>
      <c r="D52" s="34">
        <v>15</v>
      </c>
      <c r="E52" s="34">
        <v>6</v>
      </c>
      <c r="F52" s="34">
        <v>11</v>
      </c>
      <c r="G52" s="34">
        <v>5</v>
      </c>
      <c r="H52" s="34">
        <v>10</v>
      </c>
      <c r="I52" s="33">
        <v>5</v>
      </c>
      <c r="J52" s="34">
        <v>1</v>
      </c>
      <c r="K52" s="34">
        <v>1</v>
      </c>
      <c r="L52" s="34">
        <v>0</v>
      </c>
      <c r="M52" s="34">
        <v>1</v>
      </c>
      <c r="N52" s="34">
        <v>1</v>
      </c>
      <c r="O52" s="35">
        <v>1</v>
      </c>
      <c r="P52" s="33">
        <v>48</v>
      </c>
      <c r="Q52" s="34">
        <v>4</v>
      </c>
      <c r="R52" s="34">
        <v>3</v>
      </c>
      <c r="S52" s="34">
        <v>3</v>
      </c>
      <c r="T52" s="34">
        <v>8</v>
      </c>
      <c r="U52" s="34">
        <v>4</v>
      </c>
      <c r="V52" s="34">
        <v>26</v>
      </c>
      <c r="W52" s="33">
        <v>56</v>
      </c>
      <c r="X52" s="34">
        <v>1</v>
      </c>
      <c r="Y52" s="34">
        <v>6</v>
      </c>
      <c r="Z52" s="34">
        <v>4</v>
      </c>
      <c r="AA52" s="34">
        <v>14</v>
      </c>
      <c r="AB52" s="34">
        <v>9</v>
      </c>
      <c r="AC52" s="35">
        <v>22</v>
      </c>
    </row>
    <row r="53" spans="1:29" ht="12.75" customHeight="1">
      <c r="A53" s="39" t="s">
        <v>156</v>
      </c>
      <c r="B53" s="81">
        <v>904</v>
      </c>
      <c r="C53" s="82">
        <v>115</v>
      </c>
      <c r="D53" s="82">
        <v>207</v>
      </c>
      <c r="E53" s="82">
        <v>151</v>
      </c>
      <c r="F53" s="82">
        <v>150</v>
      </c>
      <c r="G53" s="82">
        <v>151</v>
      </c>
      <c r="H53" s="82">
        <v>130</v>
      </c>
      <c r="I53" s="81">
        <v>50</v>
      </c>
      <c r="J53" s="82">
        <v>9</v>
      </c>
      <c r="K53" s="82">
        <v>12</v>
      </c>
      <c r="L53" s="82">
        <v>7</v>
      </c>
      <c r="M53" s="82">
        <v>10</v>
      </c>
      <c r="N53" s="82">
        <v>4</v>
      </c>
      <c r="O53" s="85">
        <v>8</v>
      </c>
      <c r="P53" s="81">
        <v>606</v>
      </c>
      <c r="Q53" s="82">
        <v>108</v>
      </c>
      <c r="R53" s="82">
        <v>55</v>
      </c>
      <c r="S53" s="82">
        <v>49</v>
      </c>
      <c r="T53" s="82">
        <v>81</v>
      </c>
      <c r="U53" s="82">
        <v>105</v>
      </c>
      <c r="V53" s="82">
        <v>208</v>
      </c>
      <c r="W53" s="81">
        <v>1291</v>
      </c>
      <c r="X53" s="82">
        <v>74</v>
      </c>
      <c r="Y53" s="82">
        <v>174</v>
      </c>
      <c r="Z53" s="82">
        <v>225</v>
      </c>
      <c r="AA53" s="82">
        <v>217</v>
      </c>
      <c r="AB53" s="82">
        <v>276</v>
      </c>
      <c r="AC53" s="85">
        <v>325</v>
      </c>
    </row>
    <row r="54" spans="1:29" ht="12.75" customHeight="1">
      <c r="A54" s="37" t="s">
        <v>164</v>
      </c>
      <c r="B54" s="30">
        <v>449</v>
      </c>
      <c r="C54" s="31">
        <v>64</v>
      </c>
      <c r="D54" s="31">
        <v>91</v>
      </c>
      <c r="E54" s="31">
        <v>89</v>
      </c>
      <c r="F54" s="31">
        <v>78</v>
      </c>
      <c r="G54" s="31">
        <v>75</v>
      </c>
      <c r="H54" s="31">
        <v>52</v>
      </c>
      <c r="I54" s="30">
        <v>1</v>
      </c>
      <c r="J54" s="31">
        <v>0</v>
      </c>
      <c r="K54" s="31">
        <v>0</v>
      </c>
      <c r="L54" s="31">
        <v>1</v>
      </c>
      <c r="M54" s="31">
        <v>0</v>
      </c>
      <c r="N54" s="31">
        <v>0</v>
      </c>
      <c r="O54" s="32">
        <v>0</v>
      </c>
      <c r="P54" s="30">
        <v>243</v>
      </c>
      <c r="Q54" s="31">
        <v>61</v>
      </c>
      <c r="R54" s="31">
        <v>20</v>
      </c>
      <c r="S54" s="31">
        <v>19</v>
      </c>
      <c r="T54" s="31">
        <v>33</v>
      </c>
      <c r="U54" s="31">
        <v>35</v>
      </c>
      <c r="V54" s="31">
        <v>75</v>
      </c>
      <c r="W54" s="30">
        <v>772</v>
      </c>
      <c r="X54" s="31">
        <v>49</v>
      </c>
      <c r="Y54" s="31">
        <v>99</v>
      </c>
      <c r="Z54" s="31">
        <v>157</v>
      </c>
      <c r="AA54" s="31">
        <v>134</v>
      </c>
      <c r="AB54" s="31">
        <v>169</v>
      </c>
      <c r="AC54" s="32">
        <v>164</v>
      </c>
    </row>
    <row r="55" spans="1:29" ht="12.75" customHeight="1">
      <c r="A55" s="37" t="s">
        <v>49</v>
      </c>
      <c r="B55" s="30">
        <v>155</v>
      </c>
      <c r="C55" s="31">
        <v>14</v>
      </c>
      <c r="D55" s="31">
        <v>45</v>
      </c>
      <c r="E55" s="31">
        <v>21</v>
      </c>
      <c r="F55" s="31">
        <v>24</v>
      </c>
      <c r="G55" s="31">
        <v>27</v>
      </c>
      <c r="H55" s="31">
        <v>24</v>
      </c>
      <c r="I55" s="30">
        <v>8</v>
      </c>
      <c r="J55" s="31">
        <v>1</v>
      </c>
      <c r="K55" s="31">
        <v>2</v>
      </c>
      <c r="L55" s="31">
        <v>0</v>
      </c>
      <c r="M55" s="31">
        <v>1</v>
      </c>
      <c r="N55" s="31">
        <v>1</v>
      </c>
      <c r="O55" s="32">
        <v>3</v>
      </c>
      <c r="P55" s="30">
        <v>84</v>
      </c>
      <c r="Q55" s="31">
        <v>23</v>
      </c>
      <c r="R55" s="31">
        <v>13</v>
      </c>
      <c r="S55" s="31">
        <v>8</v>
      </c>
      <c r="T55" s="31">
        <v>8</v>
      </c>
      <c r="U55" s="31">
        <v>9</v>
      </c>
      <c r="V55" s="31">
        <v>23</v>
      </c>
      <c r="W55" s="30">
        <v>268</v>
      </c>
      <c r="X55" s="31">
        <v>15</v>
      </c>
      <c r="Y55" s="31">
        <v>51</v>
      </c>
      <c r="Z55" s="31">
        <v>38</v>
      </c>
      <c r="AA55" s="31">
        <v>42</v>
      </c>
      <c r="AB55" s="31">
        <v>54</v>
      </c>
      <c r="AC55" s="32">
        <v>68</v>
      </c>
    </row>
    <row r="56" spans="1:29" ht="12.75" customHeight="1">
      <c r="A56" s="37" t="s">
        <v>50</v>
      </c>
      <c r="B56" s="30">
        <v>57</v>
      </c>
      <c r="C56" s="31">
        <v>9</v>
      </c>
      <c r="D56" s="31">
        <v>12</v>
      </c>
      <c r="E56" s="31">
        <v>4</v>
      </c>
      <c r="F56" s="31">
        <v>5</v>
      </c>
      <c r="G56" s="31">
        <v>10</v>
      </c>
      <c r="H56" s="31">
        <v>17</v>
      </c>
      <c r="I56" s="30">
        <v>0</v>
      </c>
      <c r="J56" s="31">
        <v>0</v>
      </c>
      <c r="K56" s="31">
        <v>0</v>
      </c>
      <c r="L56" s="31">
        <v>0</v>
      </c>
      <c r="M56" s="31">
        <v>0</v>
      </c>
      <c r="N56" s="31">
        <v>0</v>
      </c>
      <c r="O56" s="32">
        <v>0</v>
      </c>
      <c r="P56" s="30">
        <v>51</v>
      </c>
      <c r="Q56" s="31">
        <v>2</v>
      </c>
      <c r="R56" s="31">
        <v>2</v>
      </c>
      <c r="S56" s="31">
        <v>0</v>
      </c>
      <c r="T56" s="31">
        <v>6</v>
      </c>
      <c r="U56" s="31">
        <v>12</v>
      </c>
      <c r="V56" s="31">
        <v>29</v>
      </c>
      <c r="W56" s="30">
        <v>91</v>
      </c>
      <c r="X56" s="31">
        <v>5</v>
      </c>
      <c r="Y56" s="31">
        <v>4</v>
      </c>
      <c r="Z56" s="31">
        <v>6</v>
      </c>
      <c r="AA56" s="31">
        <v>9</v>
      </c>
      <c r="AB56" s="31">
        <v>21</v>
      </c>
      <c r="AC56" s="32">
        <v>46</v>
      </c>
    </row>
    <row r="57" spans="1:29" ht="12.75" customHeight="1">
      <c r="A57" s="37" t="s">
        <v>51</v>
      </c>
      <c r="B57" s="30">
        <v>134</v>
      </c>
      <c r="C57" s="31">
        <v>12</v>
      </c>
      <c r="D57" s="31">
        <v>34</v>
      </c>
      <c r="E57" s="31">
        <v>21</v>
      </c>
      <c r="F57" s="31">
        <v>21</v>
      </c>
      <c r="G57" s="31">
        <v>25</v>
      </c>
      <c r="H57" s="31">
        <v>21</v>
      </c>
      <c r="I57" s="30">
        <v>32</v>
      </c>
      <c r="J57" s="31">
        <v>5</v>
      </c>
      <c r="K57" s="31">
        <v>7</v>
      </c>
      <c r="L57" s="31">
        <v>6</v>
      </c>
      <c r="M57" s="31">
        <v>8</v>
      </c>
      <c r="N57" s="31">
        <v>3</v>
      </c>
      <c r="O57" s="32">
        <v>3</v>
      </c>
      <c r="P57" s="30">
        <v>112</v>
      </c>
      <c r="Q57" s="31">
        <v>6</v>
      </c>
      <c r="R57" s="31">
        <v>10</v>
      </c>
      <c r="S57" s="31">
        <v>10</v>
      </c>
      <c r="T57" s="31">
        <v>16</v>
      </c>
      <c r="U57" s="31">
        <v>23</v>
      </c>
      <c r="V57" s="31">
        <v>47</v>
      </c>
      <c r="W57" s="30">
        <v>80</v>
      </c>
      <c r="X57" s="31">
        <v>1</v>
      </c>
      <c r="Y57" s="31">
        <v>7</v>
      </c>
      <c r="Z57" s="31">
        <v>14</v>
      </c>
      <c r="AA57" s="31">
        <v>20</v>
      </c>
      <c r="AB57" s="31">
        <v>11</v>
      </c>
      <c r="AC57" s="32">
        <v>27</v>
      </c>
    </row>
    <row r="58" spans="1:29" ht="12.75" customHeight="1">
      <c r="A58" s="37" t="s">
        <v>52</v>
      </c>
      <c r="B58" s="30">
        <v>109</v>
      </c>
      <c r="C58" s="31">
        <v>16</v>
      </c>
      <c r="D58" s="31">
        <v>25</v>
      </c>
      <c r="E58" s="31">
        <v>16</v>
      </c>
      <c r="F58" s="31">
        <v>22</v>
      </c>
      <c r="G58" s="31">
        <v>14</v>
      </c>
      <c r="H58" s="31">
        <v>16</v>
      </c>
      <c r="I58" s="30">
        <v>9</v>
      </c>
      <c r="J58" s="31">
        <v>3</v>
      </c>
      <c r="K58" s="31">
        <v>3</v>
      </c>
      <c r="L58" s="31">
        <v>0</v>
      </c>
      <c r="M58" s="31">
        <v>1</v>
      </c>
      <c r="N58" s="31">
        <v>0</v>
      </c>
      <c r="O58" s="32">
        <v>2</v>
      </c>
      <c r="P58" s="30">
        <v>116</v>
      </c>
      <c r="Q58" s="31">
        <v>16</v>
      </c>
      <c r="R58" s="31">
        <v>10</v>
      </c>
      <c r="S58" s="31">
        <v>12</v>
      </c>
      <c r="T58" s="31">
        <v>18</v>
      </c>
      <c r="U58" s="31">
        <v>26</v>
      </c>
      <c r="V58" s="31">
        <v>34</v>
      </c>
      <c r="W58" s="30">
        <v>80</v>
      </c>
      <c r="X58" s="31">
        <v>4</v>
      </c>
      <c r="Y58" s="31">
        <v>13</v>
      </c>
      <c r="Z58" s="31">
        <v>10</v>
      </c>
      <c r="AA58" s="31">
        <v>12</v>
      </c>
      <c r="AB58" s="31">
        <v>21</v>
      </c>
      <c r="AC58" s="32">
        <v>20</v>
      </c>
    </row>
    <row r="59" spans="1:29" ht="12.75" customHeight="1">
      <c r="A59" s="39" t="s">
        <v>155</v>
      </c>
      <c r="B59" s="81">
        <v>458</v>
      </c>
      <c r="C59" s="82">
        <v>42</v>
      </c>
      <c r="D59" s="82">
        <v>88</v>
      </c>
      <c r="E59" s="82">
        <v>69</v>
      </c>
      <c r="F59" s="82">
        <v>82</v>
      </c>
      <c r="G59" s="82">
        <v>89</v>
      </c>
      <c r="H59" s="82">
        <v>88</v>
      </c>
      <c r="I59" s="81">
        <v>85</v>
      </c>
      <c r="J59" s="82">
        <v>8</v>
      </c>
      <c r="K59" s="82">
        <v>19</v>
      </c>
      <c r="L59" s="82">
        <v>17</v>
      </c>
      <c r="M59" s="82">
        <v>22</v>
      </c>
      <c r="N59" s="82">
        <v>12</v>
      </c>
      <c r="O59" s="85">
        <v>7</v>
      </c>
      <c r="P59" s="81">
        <v>532</v>
      </c>
      <c r="Q59" s="82">
        <v>59</v>
      </c>
      <c r="R59" s="82">
        <v>50</v>
      </c>
      <c r="S59" s="82">
        <v>44</v>
      </c>
      <c r="T59" s="82">
        <v>76</v>
      </c>
      <c r="U59" s="82">
        <v>101</v>
      </c>
      <c r="V59" s="82">
        <v>202</v>
      </c>
      <c r="W59" s="81">
        <v>520</v>
      </c>
      <c r="X59" s="82">
        <v>15</v>
      </c>
      <c r="Y59" s="82">
        <v>59</v>
      </c>
      <c r="Z59" s="82">
        <v>60</v>
      </c>
      <c r="AA59" s="82">
        <v>93</v>
      </c>
      <c r="AB59" s="82">
        <v>105</v>
      </c>
      <c r="AC59" s="85">
        <v>188</v>
      </c>
    </row>
    <row r="60" spans="1:29" ht="12.75" customHeight="1">
      <c r="A60" s="37" t="s">
        <v>53</v>
      </c>
      <c r="B60" s="30">
        <v>77</v>
      </c>
      <c r="C60" s="31">
        <v>6</v>
      </c>
      <c r="D60" s="31">
        <v>11</v>
      </c>
      <c r="E60" s="31">
        <v>14</v>
      </c>
      <c r="F60" s="31">
        <v>16</v>
      </c>
      <c r="G60" s="31">
        <v>16</v>
      </c>
      <c r="H60" s="31">
        <v>14</v>
      </c>
      <c r="I60" s="30">
        <v>47</v>
      </c>
      <c r="J60" s="31">
        <v>3</v>
      </c>
      <c r="K60" s="31">
        <v>8</v>
      </c>
      <c r="L60" s="31">
        <v>11</v>
      </c>
      <c r="M60" s="31">
        <v>13</v>
      </c>
      <c r="N60" s="31">
        <v>7</v>
      </c>
      <c r="O60" s="32">
        <v>5</v>
      </c>
      <c r="P60" s="30">
        <v>101</v>
      </c>
      <c r="Q60" s="31">
        <v>14</v>
      </c>
      <c r="R60" s="31">
        <v>14</v>
      </c>
      <c r="S60" s="31">
        <v>9</v>
      </c>
      <c r="T60" s="31">
        <v>13</v>
      </c>
      <c r="U60" s="31">
        <v>18</v>
      </c>
      <c r="V60" s="31">
        <v>33</v>
      </c>
      <c r="W60" s="30">
        <v>71</v>
      </c>
      <c r="X60" s="31">
        <v>1</v>
      </c>
      <c r="Y60" s="31">
        <v>7</v>
      </c>
      <c r="Z60" s="31">
        <v>12</v>
      </c>
      <c r="AA60" s="31">
        <v>18</v>
      </c>
      <c r="AB60" s="31">
        <v>15</v>
      </c>
      <c r="AC60" s="32">
        <v>18</v>
      </c>
    </row>
    <row r="61" spans="1:29" ht="12.75" customHeight="1">
      <c r="A61" s="37" t="s">
        <v>54</v>
      </c>
      <c r="B61" s="30">
        <v>219</v>
      </c>
      <c r="C61" s="31">
        <v>23</v>
      </c>
      <c r="D61" s="31">
        <v>40</v>
      </c>
      <c r="E61" s="31">
        <v>28</v>
      </c>
      <c r="F61" s="31">
        <v>36</v>
      </c>
      <c r="G61" s="31">
        <v>47</v>
      </c>
      <c r="H61" s="31">
        <v>45</v>
      </c>
      <c r="I61" s="30">
        <v>0</v>
      </c>
      <c r="J61" s="31">
        <v>0</v>
      </c>
      <c r="K61" s="31">
        <v>0</v>
      </c>
      <c r="L61" s="31">
        <v>0</v>
      </c>
      <c r="M61" s="31">
        <v>0</v>
      </c>
      <c r="N61" s="31">
        <v>0</v>
      </c>
      <c r="O61" s="32">
        <v>0</v>
      </c>
      <c r="P61" s="30">
        <v>221</v>
      </c>
      <c r="Q61" s="31">
        <v>21</v>
      </c>
      <c r="R61" s="31">
        <v>14</v>
      </c>
      <c r="S61" s="31">
        <v>14</v>
      </c>
      <c r="T61" s="31">
        <v>31</v>
      </c>
      <c r="U61" s="31">
        <v>49</v>
      </c>
      <c r="V61" s="31">
        <v>92</v>
      </c>
      <c r="W61" s="30">
        <v>363</v>
      </c>
      <c r="X61" s="31">
        <v>13</v>
      </c>
      <c r="Y61" s="31">
        <v>50</v>
      </c>
      <c r="Z61" s="31">
        <v>39</v>
      </c>
      <c r="AA61" s="31">
        <v>60</v>
      </c>
      <c r="AB61" s="31">
        <v>75</v>
      </c>
      <c r="AC61" s="32">
        <v>126</v>
      </c>
    </row>
    <row r="62" spans="1:29" ht="12.75" customHeight="1">
      <c r="A62" s="37" t="s">
        <v>55</v>
      </c>
      <c r="B62" s="30">
        <v>76</v>
      </c>
      <c r="C62" s="31">
        <v>8</v>
      </c>
      <c r="D62" s="31">
        <v>19</v>
      </c>
      <c r="E62" s="31">
        <v>11</v>
      </c>
      <c r="F62" s="31">
        <v>16</v>
      </c>
      <c r="G62" s="31">
        <v>12</v>
      </c>
      <c r="H62" s="31">
        <v>10</v>
      </c>
      <c r="I62" s="30">
        <v>24</v>
      </c>
      <c r="J62" s="31">
        <v>3</v>
      </c>
      <c r="K62" s="31">
        <v>8</v>
      </c>
      <c r="L62" s="31">
        <v>3</v>
      </c>
      <c r="M62" s="31">
        <v>6</v>
      </c>
      <c r="N62" s="31">
        <v>3</v>
      </c>
      <c r="O62" s="32">
        <v>1</v>
      </c>
      <c r="P62" s="30">
        <v>102</v>
      </c>
      <c r="Q62" s="31">
        <v>20</v>
      </c>
      <c r="R62" s="31">
        <v>16</v>
      </c>
      <c r="S62" s="31">
        <v>16</v>
      </c>
      <c r="T62" s="31">
        <v>20</v>
      </c>
      <c r="U62" s="31">
        <v>11</v>
      </c>
      <c r="V62" s="31">
        <v>19</v>
      </c>
      <c r="W62" s="30">
        <v>8</v>
      </c>
      <c r="X62" s="31">
        <v>0</v>
      </c>
      <c r="Y62" s="31">
        <v>0</v>
      </c>
      <c r="Z62" s="31">
        <v>1</v>
      </c>
      <c r="AA62" s="31">
        <v>2</v>
      </c>
      <c r="AB62" s="31">
        <v>1</v>
      </c>
      <c r="AC62" s="32">
        <v>4</v>
      </c>
    </row>
    <row r="63" spans="1:29" ht="12.75" customHeight="1">
      <c r="A63" s="37" t="s">
        <v>56</v>
      </c>
      <c r="B63" s="30">
        <v>47</v>
      </c>
      <c r="C63" s="31">
        <v>5</v>
      </c>
      <c r="D63" s="31">
        <v>12</v>
      </c>
      <c r="E63" s="31">
        <v>11</v>
      </c>
      <c r="F63" s="31">
        <v>6</v>
      </c>
      <c r="G63" s="31">
        <v>6</v>
      </c>
      <c r="H63" s="31">
        <v>7</v>
      </c>
      <c r="I63" s="30">
        <v>14</v>
      </c>
      <c r="J63" s="31">
        <v>2</v>
      </c>
      <c r="K63" s="31">
        <v>3</v>
      </c>
      <c r="L63" s="31">
        <v>3</v>
      </c>
      <c r="M63" s="31">
        <v>3</v>
      </c>
      <c r="N63" s="31">
        <v>2</v>
      </c>
      <c r="O63" s="32">
        <v>1</v>
      </c>
      <c r="P63" s="30">
        <v>61</v>
      </c>
      <c r="Q63" s="31">
        <v>2</v>
      </c>
      <c r="R63" s="31">
        <v>6</v>
      </c>
      <c r="S63" s="31">
        <v>5</v>
      </c>
      <c r="T63" s="31">
        <v>2</v>
      </c>
      <c r="U63" s="31">
        <v>15</v>
      </c>
      <c r="V63" s="31">
        <v>31</v>
      </c>
      <c r="W63" s="30">
        <v>6</v>
      </c>
      <c r="X63" s="31">
        <v>0</v>
      </c>
      <c r="Y63" s="31">
        <v>0</v>
      </c>
      <c r="Z63" s="31">
        <v>1</v>
      </c>
      <c r="AA63" s="31">
        <v>1</v>
      </c>
      <c r="AB63" s="31">
        <v>1</v>
      </c>
      <c r="AC63" s="32">
        <v>3</v>
      </c>
    </row>
    <row r="64" spans="1:29" ht="12.75" customHeight="1">
      <c r="A64" s="37" t="s">
        <v>57</v>
      </c>
      <c r="B64" s="30">
        <v>39</v>
      </c>
      <c r="C64" s="31">
        <v>0</v>
      </c>
      <c r="D64" s="31">
        <v>6</v>
      </c>
      <c r="E64" s="31">
        <v>5</v>
      </c>
      <c r="F64" s="31">
        <v>8</v>
      </c>
      <c r="G64" s="31">
        <v>8</v>
      </c>
      <c r="H64" s="31">
        <v>12</v>
      </c>
      <c r="I64" s="30">
        <v>0</v>
      </c>
      <c r="J64" s="31">
        <v>0</v>
      </c>
      <c r="K64" s="31">
        <v>0</v>
      </c>
      <c r="L64" s="31">
        <v>0</v>
      </c>
      <c r="M64" s="31">
        <v>0</v>
      </c>
      <c r="N64" s="31">
        <v>0</v>
      </c>
      <c r="O64" s="32">
        <v>0</v>
      </c>
      <c r="P64" s="30">
        <v>47</v>
      </c>
      <c r="Q64" s="31">
        <v>2</v>
      </c>
      <c r="R64" s="31">
        <v>0</v>
      </c>
      <c r="S64" s="31">
        <v>0</v>
      </c>
      <c r="T64" s="31">
        <v>10</v>
      </c>
      <c r="U64" s="31">
        <v>8</v>
      </c>
      <c r="V64" s="31">
        <v>27</v>
      </c>
      <c r="W64" s="30">
        <v>72</v>
      </c>
      <c r="X64" s="31">
        <v>1</v>
      </c>
      <c r="Y64" s="31">
        <v>2</v>
      </c>
      <c r="Z64" s="31">
        <v>7</v>
      </c>
      <c r="AA64" s="31">
        <v>12</v>
      </c>
      <c r="AB64" s="31">
        <v>13</v>
      </c>
      <c r="AC64" s="32">
        <v>37</v>
      </c>
    </row>
    <row r="65" spans="1:29" ht="12.75" customHeight="1">
      <c r="A65" s="39" t="s">
        <v>154</v>
      </c>
      <c r="B65" s="81">
        <v>578</v>
      </c>
      <c r="C65" s="82">
        <v>52</v>
      </c>
      <c r="D65" s="82">
        <v>137</v>
      </c>
      <c r="E65" s="82">
        <v>99</v>
      </c>
      <c r="F65" s="82">
        <v>88</v>
      </c>
      <c r="G65" s="82">
        <v>109</v>
      </c>
      <c r="H65" s="82">
        <v>93</v>
      </c>
      <c r="I65" s="81">
        <v>212</v>
      </c>
      <c r="J65" s="82">
        <v>28</v>
      </c>
      <c r="K65" s="82">
        <v>53</v>
      </c>
      <c r="L65" s="82">
        <v>40</v>
      </c>
      <c r="M65" s="82">
        <v>36</v>
      </c>
      <c r="N65" s="82">
        <v>30</v>
      </c>
      <c r="O65" s="85">
        <v>25</v>
      </c>
      <c r="P65" s="81">
        <v>716</v>
      </c>
      <c r="Q65" s="82">
        <v>80</v>
      </c>
      <c r="R65" s="82">
        <v>71</v>
      </c>
      <c r="S65" s="82">
        <v>62</v>
      </c>
      <c r="T65" s="82">
        <v>100</v>
      </c>
      <c r="U65" s="82">
        <v>143</v>
      </c>
      <c r="V65" s="82">
        <v>260</v>
      </c>
      <c r="W65" s="81">
        <v>72</v>
      </c>
      <c r="X65" s="82">
        <v>0</v>
      </c>
      <c r="Y65" s="82">
        <v>6</v>
      </c>
      <c r="Z65" s="82">
        <v>5</v>
      </c>
      <c r="AA65" s="82">
        <v>11</v>
      </c>
      <c r="AB65" s="82">
        <v>15</v>
      </c>
      <c r="AC65" s="85">
        <v>35</v>
      </c>
    </row>
    <row r="66" spans="1:29" ht="12.75" customHeight="1">
      <c r="A66" s="37" t="s">
        <v>58</v>
      </c>
      <c r="B66" s="30">
        <v>153</v>
      </c>
      <c r="C66" s="31">
        <v>11</v>
      </c>
      <c r="D66" s="31">
        <v>37</v>
      </c>
      <c r="E66" s="31">
        <v>29</v>
      </c>
      <c r="F66" s="31">
        <v>19</v>
      </c>
      <c r="G66" s="31">
        <v>28</v>
      </c>
      <c r="H66" s="31">
        <v>29</v>
      </c>
      <c r="I66" s="30">
        <v>44</v>
      </c>
      <c r="J66" s="31">
        <v>6</v>
      </c>
      <c r="K66" s="31">
        <v>9</v>
      </c>
      <c r="L66" s="31">
        <v>7</v>
      </c>
      <c r="M66" s="31">
        <v>8</v>
      </c>
      <c r="N66" s="31">
        <v>5</v>
      </c>
      <c r="O66" s="32">
        <v>9</v>
      </c>
      <c r="P66" s="30">
        <v>152</v>
      </c>
      <c r="Q66" s="31">
        <v>22</v>
      </c>
      <c r="R66" s="31">
        <v>14</v>
      </c>
      <c r="S66" s="31">
        <v>12</v>
      </c>
      <c r="T66" s="31">
        <v>17</v>
      </c>
      <c r="U66" s="31">
        <v>24</v>
      </c>
      <c r="V66" s="31">
        <v>63</v>
      </c>
      <c r="W66" s="30">
        <v>23</v>
      </c>
      <c r="X66" s="31">
        <v>0</v>
      </c>
      <c r="Y66" s="31">
        <v>1</v>
      </c>
      <c r="Z66" s="31">
        <v>2</v>
      </c>
      <c r="AA66" s="31">
        <v>2</v>
      </c>
      <c r="AB66" s="31">
        <v>6</v>
      </c>
      <c r="AC66" s="32">
        <v>12</v>
      </c>
    </row>
    <row r="67" spans="1:29" ht="12.75" customHeight="1">
      <c r="A67" s="37" t="s">
        <v>59</v>
      </c>
      <c r="B67" s="30">
        <v>144</v>
      </c>
      <c r="C67" s="31">
        <v>21</v>
      </c>
      <c r="D67" s="31">
        <v>43</v>
      </c>
      <c r="E67" s="31">
        <v>23</v>
      </c>
      <c r="F67" s="31">
        <v>24</v>
      </c>
      <c r="G67" s="31">
        <v>20</v>
      </c>
      <c r="H67" s="31">
        <v>13</v>
      </c>
      <c r="I67" s="30">
        <v>92</v>
      </c>
      <c r="J67" s="31">
        <v>15</v>
      </c>
      <c r="K67" s="31">
        <v>28</v>
      </c>
      <c r="L67" s="31">
        <v>16</v>
      </c>
      <c r="M67" s="31">
        <v>15</v>
      </c>
      <c r="N67" s="31">
        <v>12</v>
      </c>
      <c r="O67" s="32">
        <v>6</v>
      </c>
      <c r="P67" s="30">
        <v>155</v>
      </c>
      <c r="Q67" s="31">
        <v>30</v>
      </c>
      <c r="R67" s="31">
        <v>19</v>
      </c>
      <c r="S67" s="31">
        <v>15</v>
      </c>
      <c r="T67" s="31">
        <v>25</v>
      </c>
      <c r="U67" s="31">
        <v>23</v>
      </c>
      <c r="V67" s="31">
        <v>43</v>
      </c>
      <c r="W67" s="30">
        <v>20</v>
      </c>
      <c r="X67" s="31">
        <v>0</v>
      </c>
      <c r="Y67" s="31">
        <v>3</v>
      </c>
      <c r="Z67" s="31">
        <v>3</v>
      </c>
      <c r="AA67" s="31">
        <v>3</v>
      </c>
      <c r="AB67" s="31">
        <v>6</v>
      </c>
      <c r="AC67" s="32">
        <v>5</v>
      </c>
    </row>
    <row r="68" spans="1:29" ht="12.75" customHeight="1">
      <c r="A68" s="37" t="s">
        <v>60</v>
      </c>
      <c r="B68" s="30">
        <v>59</v>
      </c>
      <c r="C68" s="31">
        <v>5</v>
      </c>
      <c r="D68" s="31">
        <v>9</v>
      </c>
      <c r="E68" s="31">
        <v>7</v>
      </c>
      <c r="F68" s="31">
        <v>5</v>
      </c>
      <c r="G68" s="31">
        <v>15</v>
      </c>
      <c r="H68" s="31">
        <v>18</v>
      </c>
      <c r="I68" s="30">
        <v>25</v>
      </c>
      <c r="J68" s="31">
        <v>2</v>
      </c>
      <c r="K68" s="31">
        <v>4</v>
      </c>
      <c r="L68" s="31">
        <v>5</v>
      </c>
      <c r="M68" s="31">
        <v>2</v>
      </c>
      <c r="N68" s="31">
        <v>6</v>
      </c>
      <c r="O68" s="32">
        <v>6</v>
      </c>
      <c r="P68" s="30">
        <v>104</v>
      </c>
      <c r="Q68" s="31">
        <v>5</v>
      </c>
      <c r="R68" s="31">
        <v>11</v>
      </c>
      <c r="S68" s="31">
        <v>3</v>
      </c>
      <c r="T68" s="31">
        <v>12</v>
      </c>
      <c r="U68" s="31">
        <v>23</v>
      </c>
      <c r="V68" s="31">
        <v>50</v>
      </c>
      <c r="W68" s="30">
        <v>6</v>
      </c>
      <c r="X68" s="31">
        <v>0</v>
      </c>
      <c r="Y68" s="31">
        <v>0</v>
      </c>
      <c r="Z68" s="31">
        <v>0</v>
      </c>
      <c r="AA68" s="31">
        <v>0</v>
      </c>
      <c r="AB68" s="31">
        <v>1</v>
      </c>
      <c r="AC68" s="32">
        <v>5</v>
      </c>
    </row>
    <row r="69" spans="1:29" ht="12.75" customHeight="1">
      <c r="A69" s="37" t="s">
        <v>61</v>
      </c>
      <c r="B69" s="30">
        <v>51</v>
      </c>
      <c r="C69" s="31">
        <v>3</v>
      </c>
      <c r="D69" s="31">
        <v>8</v>
      </c>
      <c r="E69" s="31">
        <v>11</v>
      </c>
      <c r="F69" s="31">
        <v>8</v>
      </c>
      <c r="G69" s="31">
        <v>12</v>
      </c>
      <c r="H69" s="31">
        <v>9</v>
      </c>
      <c r="I69" s="30">
        <v>10</v>
      </c>
      <c r="J69" s="31">
        <v>2</v>
      </c>
      <c r="K69" s="31">
        <v>2</v>
      </c>
      <c r="L69" s="31">
        <v>2</v>
      </c>
      <c r="M69" s="31">
        <v>3</v>
      </c>
      <c r="N69" s="31">
        <v>1</v>
      </c>
      <c r="O69" s="32">
        <v>0</v>
      </c>
      <c r="P69" s="30">
        <v>92</v>
      </c>
      <c r="Q69" s="31">
        <v>1</v>
      </c>
      <c r="R69" s="31">
        <v>6</v>
      </c>
      <c r="S69" s="31">
        <v>5</v>
      </c>
      <c r="T69" s="31">
        <v>13</v>
      </c>
      <c r="U69" s="31">
        <v>27</v>
      </c>
      <c r="V69" s="31">
        <v>40</v>
      </c>
      <c r="W69" s="30">
        <v>7</v>
      </c>
      <c r="X69" s="31">
        <v>0</v>
      </c>
      <c r="Y69" s="31">
        <v>0</v>
      </c>
      <c r="Z69" s="31">
        <v>0</v>
      </c>
      <c r="AA69" s="31">
        <v>2</v>
      </c>
      <c r="AB69" s="31">
        <v>0</v>
      </c>
      <c r="AC69" s="32">
        <v>5</v>
      </c>
    </row>
    <row r="70" spans="1:29" ht="12.75" customHeight="1">
      <c r="A70" s="37" t="s">
        <v>62</v>
      </c>
      <c r="B70" s="30">
        <v>171</v>
      </c>
      <c r="C70" s="31">
        <v>12</v>
      </c>
      <c r="D70" s="31">
        <v>40</v>
      </c>
      <c r="E70" s="31">
        <v>29</v>
      </c>
      <c r="F70" s="31">
        <v>32</v>
      </c>
      <c r="G70" s="31">
        <v>34</v>
      </c>
      <c r="H70" s="31">
        <v>24</v>
      </c>
      <c r="I70" s="30">
        <v>41</v>
      </c>
      <c r="J70" s="31">
        <v>3</v>
      </c>
      <c r="K70" s="31">
        <v>10</v>
      </c>
      <c r="L70" s="31">
        <v>10</v>
      </c>
      <c r="M70" s="31">
        <v>8</v>
      </c>
      <c r="N70" s="31">
        <v>6</v>
      </c>
      <c r="O70" s="32">
        <v>4</v>
      </c>
      <c r="P70" s="30">
        <v>213</v>
      </c>
      <c r="Q70" s="31">
        <v>22</v>
      </c>
      <c r="R70" s="31">
        <v>21</v>
      </c>
      <c r="S70" s="31">
        <v>27</v>
      </c>
      <c r="T70" s="31">
        <v>33</v>
      </c>
      <c r="U70" s="31">
        <v>46</v>
      </c>
      <c r="V70" s="31">
        <v>64</v>
      </c>
      <c r="W70" s="30">
        <v>16</v>
      </c>
      <c r="X70" s="31">
        <v>0</v>
      </c>
      <c r="Y70" s="31">
        <v>2</v>
      </c>
      <c r="Z70" s="31">
        <v>0</v>
      </c>
      <c r="AA70" s="31">
        <v>4</v>
      </c>
      <c r="AB70" s="31">
        <v>2</v>
      </c>
      <c r="AC70" s="32">
        <v>8</v>
      </c>
    </row>
    <row r="71" spans="1:29" ht="12.75" customHeight="1">
      <c r="A71" s="39" t="s">
        <v>153</v>
      </c>
      <c r="B71" s="81">
        <v>1065</v>
      </c>
      <c r="C71" s="82">
        <v>157</v>
      </c>
      <c r="D71" s="82">
        <v>268</v>
      </c>
      <c r="E71" s="82">
        <v>148</v>
      </c>
      <c r="F71" s="82">
        <v>192</v>
      </c>
      <c r="G71" s="82">
        <v>177</v>
      </c>
      <c r="H71" s="82">
        <v>123</v>
      </c>
      <c r="I71" s="81">
        <v>508</v>
      </c>
      <c r="J71" s="82">
        <v>81</v>
      </c>
      <c r="K71" s="82">
        <v>152</v>
      </c>
      <c r="L71" s="82">
        <v>76</v>
      </c>
      <c r="M71" s="82">
        <v>83</v>
      </c>
      <c r="N71" s="82">
        <v>68</v>
      </c>
      <c r="O71" s="85">
        <v>48</v>
      </c>
      <c r="P71" s="81">
        <v>551</v>
      </c>
      <c r="Q71" s="82">
        <v>89</v>
      </c>
      <c r="R71" s="82">
        <v>65</v>
      </c>
      <c r="S71" s="82">
        <v>37</v>
      </c>
      <c r="T71" s="82">
        <v>72</v>
      </c>
      <c r="U71" s="82">
        <v>99</v>
      </c>
      <c r="V71" s="82">
        <v>189</v>
      </c>
      <c r="W71" s="81">
        <v>447</v>
      </c>
      <c r="X71" s="82">
        <v>18</v>
      </c>
      <c r="Y71" s="82">
        <v>66</v>
      </c>
      <c r="Z71" s="82">
        <v>55</v>
      </c>
      <c r="AA71" s="82">
        <v>70</v>
      </c>
      <c r="AB71" s="82">
        <v>98</v>
      </c>
      <c r="AC71" s="85">
        <v>140</v>
      </c>
    </row>
    <row r="72" spans="1:29" ht="12.75" customHeight="1">
      <c r="A72" s="37" t="s">
        <v>63</v>
      </c>
      <c r="B72" s="30">
        <v>155</v>
      </c>
      <c r="C72" s="31">
        <v>21</v>
      </c>
      <c r="D72" s="31">
        <v>42</v>
      </c>
      <c r="E72" s="31">
        <v>20</v>
      </c>
      <c r="F72" s="31">
        <v>25</v>
      </c>
      <c r="G72" s="31">
        <v>28</v>
      </c>
      <c r="H72" s="31">
        <v>19</v>
      </c>
      <c r="I72" s="30">
        <v>100</v>
      </c>
      <c r="J72" s="31">
        <v>15</v>
      </c>
      <c r="K72" s="31">
        <v>36</v>
      </c>
      <c r="L72" s="31">
        <v>15</v>
      </c>
      <c r="M72" s="31">
        <v>11</v>
      </c>
      <c r="N72" s="31">
        <v>12</v>
      </c>
      <c r="O72" s="32">
        <v>11</v>
      </c>
      <c r="P72" s="30">
        <v>89</v>
      </c>
      <c r="Q72" s="31">
        <v>17</v>
      </c>
      <c r="R72" s="31">
        <v>11</v>
      </c>
      <c r="S72" s="31">
        <v>7</v>
      </c>
      <c r="T72" s="31">
        <v>8</v>
      </c>
      <c r="U72" s="31">
        <v>16</v>
      </c>
      <c r="V72" s="31">
        <v>30</v>
      </c>
      <c r="W72" s="30">
        <v>282</v>
      </c>
      <c r="X72" s="31">
        <v>13</v>
      </c>
      <c r="Y72" s="31">
        <v>40</v>
      </c>
      <c r="Z72" s="31">
        <v>36</v>
      </c>
      <c r="AA72" s="31">
        <v>47</v>
      </c>
      <c r="AB72" s="31">
        <v>61</v>
      </c>
      <c r="AC72" s="32">
        <v>85</v>
      </c>
    </row>
    <row r="73" spans="1:29" ht="12.75" customHeight="1">
      <c r="A73" s="37" t="s">
        <v>64</v>
      </c>
      <c r="B73" s="30">
        <v>240</v>
      </c>
      <c r="C73" s="31">
        <v>33</v>
      </c>
      <c r="D73" s="31">
        <v>55</v>
      </c>
      <c r="E73" s="31">
        <v>41</v>
      </c>
      <c r="F73" s="31">
        <v>38</v>
      </c>
      <c r="G73" s="31">
        <v>39</v>
      </c>
      <c r="H73" s="31">
        <v>34</v>
      </c>
      <c r="I73" s="30">
        <v>160</v>
      </c>
      <c r="J73" s="31">
        <v>15</v>
      </c>
      <c r="K73" s="31">
        <v>44</v>
      </c>
      <c r="L73" s="31">
        <v>31</v>
      </c>
      <c r="M73" s="31">
        <v>29</v>
      </c>
      <c r="N73" s="31">
        <v>22</v>
      </c>
      <c r="O73" s="32">
        <v>19</v>
      </c>
      <c r="P73" s="30">
        <v>231</v>
      </c>
      <c r="Q73" s="31">
        <v>35</v>
      </c>
      <c r="R73" s="31">
        <v>30</v>
      </c>
      <c r="S73" s="31">
        <v>19</v>
      </c>
      <c r="T73" s="31">
        <v>25</v>
      </c>
      <c r="U73" s="31">
        <v>44</v>
      </c>
      <c r="V73" s="31">
        <v>78</v>
      </c>
      <c r="W73" s="30">
        <v>79</v>
      </c>
      <c r="X73" s="31">
        <v>2</v>
      </c>
      <c r="Y73" s="31">
        <v>17</v>
      </c>
      <c r="Z73" s="31">
        <v>12</v>
      </c>
      <c r="AA73" s="31">
        <v>14</v>
      </c>
      <c r="AB73" s="31">
        <v>15</v>
      </c>
      <c r="AC73" s="32">
        <v>19</v>
      </c>
    </row>
    <row r="74" spans="1:29" ht="12.75" customHeight="1">
      <c r="A74" s="37" t="s">
        <v>65</v>
      </c>
      <c r="B74" s="30">
        <v>467</v>
      </c>
      <c r="C74" s="31">
        <v>84</v>
      </c>
      <c r="D74" s="31">
        <v>132</v>
      </c>
      <c r="E74" s="31">
        <v>55</v>
      </c>
      <c r="F74" s="31">
        <v>90</v>
      </c>
      <c r="G74" s="31">
        <v>70</v>
      </c>
      <c r="H74" s="31">
        <v>36</v>
      </c>
      <c r="I74" s="30">
        <v>201</v>
      </c>
      <c r="J74" s="31">
        <v>47</v>
      </c>
      <c r="K74" s="31">
        <v>60</v>
      </c>
      <c r="L74" s="31">
        <v>18</v>
      </c>
      <c r="M74" s="31">
        <v>37</v>
      </c>
      <c r="N74" s="31">
        <v>25</v>
      </c>
      <c r="O74" s="32">
        <v>14</v>
      </c>
      <c r="P74" s="30">
        <v>137</v>
      </c>
      <c r="Q74" s="31">
        <v>24</v>
      </c>
      <c r="R74" s="31">
        <v>17</v>
      </c>
      <c r="S74" s="31">
        <v>9</v>
      </c>
      <c r="T74" s="31">
        <v>27</v>
      </c>
      <c r="U74" s="31">
        <v>14</v>
      </c>
      <c r="V74" s="31">
        <v>46</v>
      </c>
      <c r="W74" s="30">
        <v>24</v>
      </c>
      <c r="X74" s="31">
        <v>2</v>
      </c>
      <c r="Y74" s="31">
        <v>0</v>
      </c>
      <c r="Z74" s="31">
        <v>2</v>
      </c>
      <c r="AA74" s="31">
        <v>2</v>
      </c>
      <c r="AB74" s="31">
        <v>6</v>
      </c>
      <c r="AC74" s="32">
        <v>12</v>
      </c>
    </row>
    <row r="75" spans="1:29" ht="12.75" customHeight="1">
      <c r="A75" s="37" t="s">
        <v>66</v>
      </c>
      <c r="B75" s="30">
        <v>203</v>
      </c>
      <c r="C75" s="31">
        <v>19</v>
      </c>
      <c r="D75" s="31">
        <v>39</v>
      </c>
      <c r="E75" s="31">
        <v>32</v>
      </c>
      <c r="F75" s="31">
        <v>39</v>
      </c>
      <c r="G75" s="31">
        <v>40</v>
      </c>
      <c r="H75" s="31">
        <v>34</v>
      </c>
      <c r="I75" s="30">
        <v>47</v>
      </c>
      <c r="J75" s="31">
        <v>4</v>
      </c>
      <c r="K75" s="31">
        <v>12</v>
      </c>
      <c r="L75" s="31">
        <v>12</v>
      </c>
      <c r="M75" s="31">
        <v>6</v>
      </c>
      <c r="N75" s="31">
        <v>9</v>
      </c>
      <c r="O75" s="32">
        <v>4</v>
      </c>
      <c r="P75" s="30">
        <v>94</v>
      </c>
      <c r="Q75" s="31">
        <v>13</v>
      </c>
      <c r="R75" s="31">
        <v>7</v>
      </c>
      <c r="S75" s="31">
        <v>2</v>
      </c>
      <c r="T75" s="31">
        <v>12</v>
      </c>
      <c r="U75" s="31">
        <v>25</v>
      </c>
      <c r="V75" s="31">
        <v>35</v>
      </c>
      <c r="W75" s="30">
        <v>62</v>
      </c>
      <c r="X75" s="31">
        <v>1</v>
      </c>
      <c r="Y75" s="31">
        <v>9</v>
      </c>
      <c r="Z75" s="31">
        <v>5</v>
      </c>
      <c r="AA75" s="31">
        <v>7</v>
      </c>
      <c r="AB75" s="31">
        <v>16</v>
      </c>
      <c r="AC75" s="32">
        <v>24</v>
      </c>
    </row>
    <row r="76" spans="1:29" ht="12.75" customHeight="1">
      <c r="A76" s="39" t="s">
        <v>152</v>
      </c>
      <c r="B76" s="81">
        <v>989</v>
      </c>
      <c r="C76" s="82">
        <v>123</v>
      </c>
      <c r="D76" s="82">
        <v>221</v>
      </c>
      <c r="E76" s="82">
        <v>157</v>
      </c>
      <c r="F76" s="82">
        <v>176</v>
      </c>
      <c r="G76" s="82">
        <v>175</v>
      </c>
      <c r="H76" s="82">
        <v>137</v>
      </c>
      <c r="I76" s="81">
        <v>326</v>
      </c>
      <c r="J76" s="82">
        <v>52</v>
      </c>
      <c r="K76" s="82">
        <v>73</v>
      </c>
      <c r="L76" s="82">
        <v>47</v>
      </c>
      <c r="M76" s="82">
        <v>52</v>
      </c>
      <c r="N76" s="82">
        <v>58</v>
      </c>
      <c r="O76" s="85">
        <v>44</v>
      </c>
      <c r="P76" s="81">
        <v>851</v>
      </c>
      <c r="Q76" s="82">
        <v>66</v>
      </c>
      <c r="R76" s="82">
        <v>75</v>
      </c>
      <c r="S76" s="82">
        <v>47</v>
      </c>
      <c r="T76" s="82">
        <v>101</v>
      </c>
      <c r="U76" s="82">
        <v>185</v>
      </c>
      <c r="V76" s="82">
        <v>377</v>
      </c>
      <c r="W76" s="81">
        <v>483</v>
      </c>
      <c r="X76" s="82">
        <v>18</v>
      </c>
      <c r="Y76" s="82">
        <v>51</v>
      </c>
      <c r="Z76" s="82">
        <v>57</v>
      </c>
      <c r="AA76" s="82">
        <v>81</v>
      </c>
      <c r="AB76" s="82">
        <v>112</v>
      </c>
      <c r="AC76" s="85">
        <v>164</v>
      </c>
    </row>
    <row r="77" spans="1:29" ht="12.75" customHeight="1">
      <c r="A77" s="37" t="s">
        <v>67</v>
      </c>
      <c r="B77" s="30">
        <v>148</v>
      </c>
      <c r="C77" s="31">
        <v>32</v>
      </c>
      <c r="D77" s="31">
        <v>41</v>
      </c>
      <c r="E77" s="31">
        <v>20</v>
      </c>
      <c r="F77" s="31">
        <v>21</v>
      </c>
      <c r="G77" s="31">
        <v>24</v>
      </c>
      <c r="H77" s="31">
        <v>10</v>
      </c>
      <c r="I77" s="30">
        <v>43</v>
      </c>
      <c r="J77" s="31">
        <v>12</v>
      </c>
      <c r="K77" s="31">
        <v>7</v>
      </c>
      <c r="L77" s="31">
        <v>5</v>
      </c>
      <c r="M77" s="31">
        <v>8</v>
      </c>
      <c r="N77" s="31">
        <v>6</v>
      </c>
      <c r="O77" s="32">
        <v>5</v>
      </c>
      <c r="P77" s="30">
        <v>97</v>
      </c>
      <c r="Q77" s="31">
        <v>12</v>
      </c>
      <c r="R77" s="31">
        <v>18</v>
      </c>
      <c r="S77" s="31">
        <v>6</v>
      </c>
      <c r="T77" s="31">
        <v>17</v>
      </c>
      <c r="U77" s="31">
        <v>19</v>
      </c>
      <c r="V77" s="31">
        <v>25</v>
      </c>
      <c r="W77" s="30">
        <v>87</v>
      </c>
      <c r="X77" s="31">
        <v>6</v>
      </c>
      <c r="Y77" s="31">
        <v>12</v>
      </c>
      <c r="Z77" s="31">
        <v>8</v>
      </c>
      <c r="AA77" s="31">
        <v>15</v>
      </c>
      <c r="AB77" s="31">
        <v>20</v>
      </c>
      <c r="AC77" s="32">
        <v>26</v>
      </c>
    </row>
    <row r="78" spans="1:29" ht="12.75" customHeight="1">
      <c r="A78" s="37" t="s">
        <v>68</v>
      </c>
      <c r="B78" s="30">
        <v>108</v>
      </c>
      <c r="C78" s="31">
        <v>8</v>
      </c>
      <c r="D78" s="31">
        <v>21</v>
      </c>
      <c r="E78" s="31">
        <v>21</v>
      </c>
      <c r="F78" s="31">
        <v>20</v>
      </c>
      <c r="G78" s="31">
        <v>20</v>
      </c>
      <c r="H78" s="31">
        <v>18</v>
      </c>
      <c r="I78" s="30">
        <v>60</v>
      </c>
      <c r="J78" s="31">
        <v>5</v>
      </c>
      <c r="K78" s="31">
        <v>13</v>
      </c>
      <c r="L78" s="31">
        <v>12</v>
      </c>
      <c r="M78" s="31">
        <v>9</v>
      </c>
      <c r="N78" s="31">
        <v>10</v>
      </c>
      <c r="O78" s="32">
        <v>11</v>
      </c>
      <c r="P78" s="30">
        <v>145</v>
      </c>
      <c r="Q78" s="31">
        <v>7</v>
      </c>
      <c r="R78" s="31">
        <v>9</v>
      </c>
      <c r="S78" s="31">
        <v>6</v>
      </c>
      <c r="T78" s="31">
        <v>17</v>
      </c>
      <c r="U78" s="31">
        <v>31</v>
      </c>
      <c r="V78" s="31">
        <v>75</v>
      </c>
      <c r="W78" s="30">
        <v>11</v>
      </c>
      <c r="X78" s="31">
        <v>0</v>
      </c>
      <c r="Y78" s="31">
        <v>0</v>
      </c>
      <c r="Z78" s="31">
        <v>1</v>
      </c>
      <c r="AA78" s="31">
        <v>0</v>
      </c>
      <c r="AB78" s="31">
        <v>3</v>
      </c>
      <c r="AC78" s="32">
        <v>7</v>
      </c>
    </row>
    <row r="79" spans="1:29" ht="12.75" customHeight="1">
      <c r="A79" s="37" t="s">
        <v>69</v>
      </c>
      <c r="B79" s="30">
        <v>285</v>
      </c>
      <c r="C79" s="31">
        <v>24</v>
      </c>
      <c r="D79" s="31">
        <v>61</v>
      </c>
      <c r="E79" s="31">
        <v>53</v>
      </c>
      <c r="F79" s="31">
        <v>58</v>
      </c>
      <c r="G79" s="31">
        <v>50</v>
      </c>
      <c r="H79" s="31">
        <v>39</v>
      </c>
      <c r="I79" s="30">
        <v>32</v>
      </c>
      <c r="J79" s="31">
        <v>4</v>
      </c>
      <c r="K79" s="31">
        <v>7</v>
      </c>
      <c r="L79" s="31">
        <v>3</v>
      </c>
      <c r="M79" s="31">
        <v>7</v>
      </c>
      <c r="N79" s="31">
        <v>8</v>
      </c>
      <c r="O79" s="32">
        <v>3</v>
      </c>
      <c r="P79" s="30">
        <v>260</v>
      </c>
      <c r="Q79" s="31">
        <v>24</v>
      </c>
      <c r="R79" s="31">
        <v>19</v>
      </c>
      <c r="S79" s="31">
        <v>14</v>
      </c>
      <c r="T79" s="31">
        <v>29</v>
      </c>
      <c r="U79" s="31">
        <v>51</v>
      </c>
      <c r="V79" s="31">
        <v>123</v>
      </c>
      <c r="W79" s="30">
        <v>294</v>
      </c>
      <c r="X79" s="31">
        <v>7</v>
      </c>
      <c r="Y79" s="31">
        <v>29</v>
      </c>
      <c r="Z79" s="31">
        <v>41</v>
      </c>
      <c r="AA79" s="31">
        <v>52</v>
      </c>
      <c r="AB79" s="31">
        <v>67</v>
      </c>
      <c r="AC79" s="32">
        <v>98</v>
      </c>
    </row>
    <row r="80" spans="1:29" ht="12.75" customHeight="1">
      <c r="A80" s="37" t="s">
        <v>70</v>
      </c>
      <c r="B80" s="30">
        <v>165</v>
      </c>
      <c r="C80" s="31">
        <v>17</v>
      </c>
      <c r="D80" s="31">
        <v>50</v>
      </c>
      <c r="E80" s="31">
        <v>19</v>
      </c>
      <c r="F80" s="31">
        <v>24</v>
      </c>
      <c r="G80" s="31">
        <v>25</v>
      </c>
      <c r="H80" s="31">
        <v>30</v>
      </c>
      <c r="I80" s="30">
        <v>72</v>
      </c>
      <c r="J80" s="31">
        <v>8</v>
      </c>
      <c r="K80" s="31">
        <v>21</v>
      </c>
      <c r="L80" s="31">
        <v>7</v>
      </c>
      <c r="M80" s="31">
        <v>11</v>
      </c>
      <c r="N80" s="31">
        <v>16</v>
      </c>
      <c r="O80" s="32">
        <v>9</v>
      </c>
      <c r="P80" s="30">
        <v>144</v>
      </c>
      <c r="Q80" s="31">
        <v>7</v>
      </c>
      <c r="R80" s="31">
        <v>8</v>
      </c>
      <c r="S80" s="31">
        <v>6</v>
      </c>
      <c r="T80" s="31">
        <v>14</v>
      </c>
      <c r="U80" s="31">
        <v>40</v>
      </c>
      <c r="V80" s="31">
        <v>69</v>
      </c>
      <c r="W80" s="30">
        <v>71</v>
      </c>
      <c r="X80" s="31">
        <v>4</v>
      </c>
      <c r="Y80" s="31">
        <v>9</v>
      </c>
      <c r="Z80" s="31">
        <v>7</v>
      </c>
      <c r="AA80" s="31">
        <v>13</v>
      </c>
      <c r="AB80" s="31">
        <v>14</v>
      </c>
      <c r="AC80" s="32">
        <v>24</v>
      </c>
    </row>
    <row r="81" spans="1:29" ht="12.75" customHeight="1">
      <c r="A81" s="37" t="s">
        <v>71</v>
      </c>
      <c r="B81" s="30">
        <v>132</v>
      </c>
      <c r="C81" s="31">
        <v>24</v>
      </c>
      <c r="D81" s="31">
        <v>25</v>
      </c>
      <c r="E81" s="31">
        <v>18</v>
      </c>
      <c r="F81" s="31">
        <v>23</v>
      </c>
      <c r="G81" s="31">
        <v>19</v>
      </c>
      <c r="H81" s="31">
        <v>23</v>
      </c>
      <c r="I81" s="30">
        <v>66</v>
      </c>
      <c r="J81" s="31">
        <v>17</v>
      </c>
      <c r="K81" s="31">
        <v>14</v>
      </c>
      <c r="L81" s="31">
        <v>7</v>
      </c>
      <c r="M81" s="31">
        <v>8</v>
      </c>
      <c r="N81" s="31">
        <v>9</v>
      </c>
      <c r="O81" s="32">
        <v>11</v>
      </c>
      <c r="P81" s="30">
        <v>109</v>
      </c>
      <c r="Q81" s="31">
        <v>4</v>
      </c>
      <c r="R81" s="31">
        <v>9</v>
      </c>
      <c r="S81" s="31">
        <v>8</v>
      </c>
      <c r="T81" s="31">
        <v>11</v>
      </c>
      <c r="U81" s="31">
        <v>24</v>
      </c>
      <c r="V81" s="31">
        <v>53</v>
      </c>
      <c r="W81" s="30">
        <v>15</v>
      </c>
      <c r="X81" s="31">
        <v>1</v>
      </c>
      <c r="Y81" s="31">
        <v>0</v>
      </c>
      <c r="Z81" s="31">
        <v>0</v>
      </c>
      <c r="AA81" s="31">
        <v>1</v>
      </c>
      <c r="AB81" s="31">
        <v>6</v>
      </c>
      <c r="AC81" s="32">
        <v>7</v>
      </c>
    </row>
    <row r="82" spans="1:29" ht="12.75" customHeight="1">
      <c r="A82" s="37" t="s">
        <v>72</v>
      </c>
      <c r="B82" s="30">
        <v>151</v>
      </c>
      <c r="C82" s="31">
        <v>18</v>
      </c>
      <c r="D82" s="31">
        <v>23</v>
      </c>
      <c r="E82" s="31">
        <v>26</v>
      </c>
      <c r="F82" s="31">
        <v>30</v>
      </c>
      <c r="G82" s="31">
        <v>37</v>
      </c>
      <c r="H82" s="31">
        <v>17</v>
      </c>
      <c r="I82" s="30">
        <v>53</v>
      </c>
      <c r="J82" s="31">
        <v>6</v>
      </c>
      <c r="K82" s="31">
        <v>11</v>
      </c>
      <c r="L82" s="31">
        <v>13</v>
      </c>
      <c r="M82" s="31">
        <v>9</v>
      </c>
      <c r="N82" s="31">
        <v>9</v>
      </c>
      <c r="O82" s="32">
        <v>5</v>
      </c>
      <c r="P82" s="30">
        <v>96</v>
      </c>
      <c r="Q82" s="31">
        <v>12</v>
      </c>
      <c r="R82" s="31">
        <v>12</v>
      </c>
      <c r="S82" s="31">
        <v>7</v>
      </c>
      <c r="T82" s="31">
        <v>13</v>
      </c>
      <c r="U82" s="31">
        <v>20</v>
      </c>
      <c r="V82" s="31">
        <v>32</v>
      </c>
      <c r="W82" s="30">
        <v>5</v>
      </c>
      <c r="X82" s="31">
        <v>0</v>
      </c>
      <c r="Y82" s="31">
        <v>1</v>
      </c>
      <c r="Z82" s="31">
        <v>0</v>
      </c>
      <c r="AA82" s="31">
        <v>0</v>
      </c>
      <c r="AB82" s="31">
        <v>2</v>
      </c>
      <c r="AC82" s="32">
        <v>2</v>
      </c>
    </row>
    <row r="83" spans="1:29" ht="12.75" customHeight="1">
      <c r="A83" s="39" t="s">
        <v>151</v>
      </c>
      <c r="B83" s="81">
        <v>637</v>
      </c>
      <c r="C83" s="82">
        <v>52</v>
      </c>
      <c r="D83" s="82">
        <v>151</v>
      </c>
      <c r="E83" s="82">
        <v>112</v>
      </c>
      <c r="F83" s="82">
        <v>138</v>
      </c>
      <c r="G83" s="82">
        <v>102</v>
      </c>
      <c r="H83" s="82">
        <v>82</v>
      </c>
      <c r="I83" s="81">
        <v>32</v>
      </c>
      <c r="J83" s="82">
        <v>6</v>
      </c>
      <c r="K83" s="82">
        <v>7</v>
      </c>
      <c r="L83" s="82">
        <v>3</v>
      </c>
      <c r="M83" s="82">
        <v>8</v>
      </c>
      <c r="N83" s="82">
        <v>6</v>
      </c>
      <c r="O83" s="85">
        <v>2</v>
      </c>
      <c r="P83" s="81">
        <v>455</v>
      </c>
      <c r="Q83" s="82">
        <v>57</v>
      </c>
      <c r="R83" s="82">
        <v>60</v>
      </c>
      <c r="S83" s="82">
        <v>32</v>
      </c>
      <c r="T83" s="82">
        <v>48</v>
      </c>
      <c r="U83" s="82">
        <v>82</v>
      </c>
      <c r="V83" s="82">
        <v>176</v>
      </c>
      <c r="W83" s="81">
        <v>728</v>
      </c>
      <c r="X83" s="82">
        <v>12</v>
      </c>
      <c r="Y83" s="82">
        <v>107</v>
      </c>
      <c r="Z83" s="82">
        <v>101</v>
      </c>
      <c r="AA83" s="82">
        <v>129</v>
      </c>
      <c r="AB83" s="82">
        <v>163</v>
      </c>
      <c r="AC83" s="85">
        <v>216</v>
      </c>
    </row>
    <row r="84" spans="1:29" ht="12.75" customHeight="1">
      <c r="A84" s="37" t="s">
        <v>73</v>
      </c>
      <c r="B84" s="30">
        <v>52</v>
      </c>
      <c r="C84" s="31">
        <v>4</v>
      </c>
      <c r="D84" s="31">
        <v>11</v>
      </c>
      <c r="E84" s="31">
        <v>8</v>
      </c>
      <c r="F84" s="31">
        <v>12</v>
      </c>
      <c r="G84" s="31">
        <v>8</v>
      </c>
      <c r="H84" s="31">
        <v>9</v>
      </c>
      <c r="I84" s="30">
        <v>3</v>
      </c>
      <c r="J84" s="31">
        <v>0</v>
      </c>
      <c r="K84" s="31">
        <v>0</v>
      </c>
      <c r="L84" s="31">
        <v>0</v>
      </c>
      <c r="M84" s="31">
        <v>0</v>
      </c>
      <c r="N84" s="31">
        <v>1</v>
      </c>
      <c r="O84" s="32">
        <v>2</v>
      </c>
      <c r="P84" s="30">
        <v>37</v>
      </c>
      <c r="Q84" s="31">
        <v>10</v>
      </c>
      <c r="R84" s="31">
        <v>4</v>
      </c>
      <c r="S84" s="31">
        <v>1</v>
      </c>
      <c r="T84" s="31">
        <v>1</v>
      </c>
      <c r="U84" s="31">
        <v>5</v>
      </c>
      <c r="V84" s="31">
        <v>16</v>
      </c>
      <c r="W84" s="30">
        <v>62</v>
      </c>
      <c r="X84" s="31">
        <v>0</v>
      </c>
      <c r="Y84" s="31">
        <v>7</v>
      </c>
      <c r="Z84" s="31">
        <v>10</v>
      </c>
      <c r="AA84" s="31">
        <v>3</v>
      </c>
      <c r="AB84" s="31">
        <v>12</v>
      </c>
      <c r="AC84" s="32">
        <v>30</v>
      </c>
    </row>
    <row r="85" spans="1:29" ht="12.75" customHeight="1">
      <c r="A85" s="37" t="s">
        <v>74</v>
      </c>
      <c r="B85" s="30">
        <v>218</v>
      </c>
      <c r="C85" s="31">
        <v>13</v>
      </c>
      <c r="D85" s="31">
        <v>57</v>
      </c>
      <c r="E85" s="31">
        <v>43</v>
      </c>
      <c r="F85" s="31">
        <v>45</v>
      </c>
      <c r="G85" s="31">
        <v>30</v>
      </c>
      <c r="H85" s="31">
        <v>30</v>
      </c>
      <c r="I85" s="30">
        <v>8</v>
      </c>
      <c r="J85" s="31">
        <v>0</v>
      </c>
      <c r="K85" s="31">
        <v>3</v>
      </c>
      <c r="L85" s="31">
        <v>1</v>
      </c>
      <c r="M85" s="31">
        <v>3</v>
      </c>
      <c r="N85" s="31">
        <v>1</v>
      </c>
      <c r="O85" s="32">
        <v>0</v>
      </c>
      <c r="P85" s="30">
        <v>123</v>
      </c>
      <c r="Q85" s="31">
        <v>17</v>
      </c>
      <c r="R85" s="31">
        <v>21</v>
      </c>
      <c r="S85" s="31">
        <v>11</v>
      </c>
      <c r="T85" s="31">
        <v>16</v>
      </c>
      <c r="U85" s="31">
        <v>18</v>
      </c>
      <c r="V85" s="31">
        <v>40</v>
      </c>
      <c r="W85" s="30">
        <v>206</v>
      </c>
      <c r="X85" s="31">
        <v>0</v>
      </c>
      <c r="Y85" s="31">
        <v>31</v>
      </c>
      <c r="Z85" s="31">
        <v>33</v>
      </c>
      <c r="AA85" s="31">
        <v>37</v>
      </c>
      <c r="AB85" s="31">
        <v>43</v>
      </c>
      <c r="AC85" s="32">
        <v>62</v>
      </c>
    </row>
    <row r="86" spans="1:29" ht="12.75" customHeight="1">
      <c r="A86" s="37" t="s">
        <v>75</v>
      </c>
      <c r="B86" s="30">
        <v>205</v>
      </c>
      <c r="C86" s="31">
        <v>24</v>
      </c>
      <c r="D86" s="31">
        <v>46</v>
      </c>
      <c r="E86" s="31">
        <v>37</v>
      </c>
      <c r="F86" s="31">
        <v>49</v>
      </c>
      <c r="G86" s="31">
        <v>32</v>
      </c>
      <c r="H86" s="31">
        <v>17</v>
      </c>
      <c r="I86" s="30">
        <v>12</v>
      </c>
      <c r="J86" s="31">
        <v>5</v>
      </c>
      <c r="K86" s="31">
        <v>3</v>
      </c>
      <c r="L86" s="31">
        <v>1</v>
      </c>
      <c r="M86" s="31">
        <v>2</v>
      </c>
      <c r="N86" s="31">
        <v>1</v>
      </c>
      <c r="O86" s="32">
        <v>0</v>
      </c>
      <c r="P86" s="30">
        <v>167</v>
      </c>
      <c r="Q86" s="31">
        <v>14</v>
      </c>
      <c r="R86" s="31">
        <v>19</v>
      </c>
      <c r="S86" s="31">
        <v>9</v>
      </c>
      <c r="T86" s="31">
        <v>20</v>
      </c>
      <c r="U86" s="31">
        <v>32</v>
      </c>
      <c r="V86" s="31">
        <v>73</v>
      </c>
      <c r="W86" s="30">
        <v>241</v>
      </c>
      <c r="X86" s="31">
        <v>6</v>
      </c>
      <c r="Y86" s="31">
        <v>33</v>
      </c>
      <c r="Z86" s="31">
        <v>41</v>
      </c>
      <c r="AA86" s="31">
        <v>44</v>
      </c>
      <c r="AB86" s="31">
        <v>49</v>
      </c>
      <c r="AC86" s="32">
        <v>68</v>
      </c>
    </row>
    <row r="87" spans="1:29" ht="12.75" customHeight="1">
      <c r="A87" s="37" t="s">
        <v>76</v>
      </c>
      <c r="B87" s="30">
        <v>83</v>
      </c>
      <c r="C87" s="31">
        <v>9</v>
      </c>
      <c r="D87" s="31">
        <v>20</v>
      </c>
      <c r="E87" s="31">
        <v>16</v>
      </c>
      <c r="F87" s="31">
        <v>13</v>
      </c>
      <c r="G87" s="31">
        <v>15</v>
      </c>
      <c r="H87" s="31">
        <v>10</v>
      </c>
      <c r="I87" s="30">
        <v>4</v>
      </c>
      <c r="J87" s="31">
        <v>1</v>
      </c>
      <c r="K87" s="31">
        <v>0</v>
      </c>
      <c r="L87" s="31">
        <v>0</v>
      </c>
      <c r="M87" s="31">
        <v>1</v>
      </c>
      <c r="N87" s="31">
        <v>2</v>
      </c>
      <c r="O87" s="32">
        <v>0</v>
      </c>
      <c r="P87" s="30">
        <v>67</v>
      </c>
      <c r="Q87" s="31">
        <v>11</v>
      </c>
      <c r="R87" s="31">
        <v>7</v>
      </c>
      <c r="S87" s="31">
        <v>6</v>
      </c>
      <c r="T87" s="31">
        <v>7</v>
      </c>
      <c r="U87" s="31">
        <v>11</v>
      </c>
      <c r="V87" s="31">
        <v>25</v>
      </c>
      <c r="W87" s="30">
        <v>105</v>
      </c>
      <c r="X87" s="31">
        <v>3</v>
      </c>
      <c r="Y87" s="31">
        <v>17</v>
      </c>
      <c r="Z87" s="31">
        <v>8</v>
      </c>
      <c r="AA87" s="31">
        <v>24</v>
      </c>
      <c r="AB87" s="31">
        <v>27</v>
      </c>
      <c r="AC87" s="32">
        <v>26</v>
      </c>
    </row>
    <row r="88" spans="1:29" ht="12.75" customHeight="1">
      <c r="A88" s="38" t="s">
        <v>77</v>
      </c>
      <c r="B88" s="33">
        <v>79</v>
      </c>
      <c r="C88" s="34">
        <v>2</v>
      </c>
      <c r="D88" s="34">
        <v>17</v>
      </c>
      <c r="E88" s="34">
        <v>8</v>
      </c>
      <c r="F88" s="34">
        <v>19</v>
      </c>
      <c r="G88" s="34">
        <v>17</v>
      </c>
      <c r="H88" s="34">
        <v>16</v>
      </c>
      <c r="I88" s="33">
        <v>5</v>
      </c>
      <c r="J88" s="34">
        <v>0</v>
      </c>
      <c r="K88" s="34">
        <v>1</v>
      </c>
      <c r="L88" s="34">
        <v>1</v>
      </c>
      <c r="M88" s="34">
        <v>2</v>
      </c>
      <c r="N88" s="34">
        <v>1</v>
      </c>
      <c r="O88" s="35">
        <v>0</v>
      </c>
      <c r="P88" s="33">
        <v>61</v>
      </c>
      <c r="Q88" s="34">
        <v>5</v>
      </c>
      <c r="R88" s="34">
        <v>9</v>
      </c>
      <c r="S88" s="34">
        <v>5</v>
      </c>
      <c r="T88" s="34">
        <v>4</v>
      </c>
      <c r="U88" s="34">
        <v>16</v>
      </c>
      <c r="V88" s="34">
        <v>22</v>
      </c>
      <c r="W88" s="33">
        <v>114</v>
      </c>
      <c r="X88" s="34">
        <v>3</v>
      </c>
      <c r="Y88" s="34">
        <v>19</v>
      </c>
      <c r="Z88" s="34">
        <v>9</v>
      </c>
      <c r="AA88" s="34">
        <v>21</v>
      </c>
      <c r="AB88" s="34">
        <v>32</v>
      </c>
      <c r="AC88" s="35">
        <v>30</v>
      </c>
    </row>
    <row r="89" spans="1:29" ht="5.25" customHeight="1">
      <c r="A89" s="40"/>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row>
    <row r="90" spans="1:29" ht="12.75" customHeight="1">
      <c r="A90" s="41" t="s">
        <v>0</v>
      </c>
      <c r="B90" s="27">
        <v>673</v>
      </c>
      <c r="C90" s="28">
        <v>87</v>
      </c>
      <c r="D90" s="28">
        <v>175</v>
      </c>
      <c r="E90" s="28">
        <v>116</v>
      </c>
      <c r="F90" s="28">
        <v>125</v>
      </c>
      <c r="G90" s="28">
        <v>107</v>
      </c>
      <c r="H90" s="28">
        <v>63</v>
      </c>
      <c r="I90" s="27">
        <v>128</v>
      </c>
      <c r="J90" s="28">
        <v>14</v>
      </c>
      <c r="K90" s="28">
        <v>27</v>
      </c>
      <c r="L90" s="28">
        <v>17</v>
      </c>
      <c r="M90" s="28">
        <v>31</v>
      </c>
      <c r="N90" s="28">
        <v>26</v>
      </c>
      <c r="O90" s="29">
        <v>13</v>
      </c>
      <c r="P90" s="27">
        <v>470</v>
      </c>
      <c r="Q90" s="28">
        <v>80</v>
      </c>
      <c r="R90" s="28">
        <v>56</v>
      </c>
      <c r="S90" s="28">
        <v>43</v>
      </c>
      <c r="T90" s="28">
        <v>71</v>
      </c>
      <c r="U90" s="28">
        <v>90</v>
      </c>
      <c r="V90" s="28">
        <v>130</v>
      </c>
      <c r="W90" s="27">
        <v>471</v>
      </c>
      <c r="X90" s="28">
        <v>43</v>
      </c>
      <c r="Y90" s="28">
        <v>114</v>
      </c>
      <c r="Z90" s="28">
        <v>99</v>
      </c>
      <c r="AA90" s="28">
        <v>93</v>
      </c>
      <c r="AB90" s="28">
        <v>74</v>
      </c>
      <c r="AC90" s="29">
        <v>48</v>
      </c>
    </row>
    <row r="91" spans="1:29" ht="12.75" customHeight="1">
      <c r="A91" s="42" t="s">
        <v>1</v>
      </c>
      <c r="B91" s="30">
        <v>3333</v>
      </c>
      <c r="C91" s="31">
        <v>270</v>
      </c>
      <c r="D91" s="31">
        <v>738</v>
      </c>
      <c r="E91" s="31">
        <v>573</v>
      </c>
      <c r="F91" s="31">
        <v>642</v>
      </c>
      <c r="G91" s="31">
        <v>612</v>
      </c>
      <c r="H91" s="31">
        <v>498</v>
      </c>
      <c r="I91" s="30">
        <v>738</v>
      </c>
      <c r="J91" s="31">
        <v>87</v>
      </c>
      <c r="K91" s="31">
        <v>185</v>
      </c>
      <c r="L91" s="31">
        <v>156</v>
      </c>
      <c r="M91" s="31">
        <v>146</v>
      </c>
      <c r="N91" s="31">
        <v>109</v>
      </c>
      <c r="O91" s="32">
        <v>55</v>
      </c>
      <c r="P91" s="30">
        <v>2427</v>
      </c>
      <c r="Q91" s="31">
        <v>265</v>
      </c>
      <c r="R91" s="31">
        <v>222</v>
      </c>
      <c r="S91" s="31">
        <v>196</v>
      </c>
      <c r="T91" s="31">
        <v>315</v>
      </c>
      <c r="U91" s="31">
        <v>424</v>
      </c>
      <c r="V91" s="31">
        <v>1005</v>
      </c>
      <c r="W91" s="30">
        <v>1297</v>
      </c>
      <c r="X91" s="31">
        <v>40</v>
      </c>
      <c r="Y91" s="31">
        <v>121</v>
      </c>
      <c r="Z91" s="31">
        <v>106</v>
      </c>
      <c r="AA91" s="31">
        <v>189</v>
      </c>
      <c r="AB91" s="31">
        <v>260</v>
      </c>
      <c r="AC91" s="32">
        <v>581</v>
      </c>
    </row>
    <row r="92" spans="1:29" ht="12.75" customHeight="1">
      <c r="A92" s="42" t="s">
        <v>2</v>
      </c>
      <c r="B92" s="30">
        <v>1967</v>
      </c>
      <c r="C92" s="31">
        <v>226</v>
      </c>
      <c r="D92" s="31">
        <v>515</v>
      </c>
      <c r="E92" s="31">
        <v>387</v>
      </c>
      <c r="F92" s="31">
        <v>340</v>
      </c>
      <c r="G92" s="31">
        <v>309</v>
      </c>
      <c r="H92" s="31">
        <v>190</v>
      </c>
      <c r="I92" s="30">
        <v>479</v>
      </c>
      <c r="J92" s="31">
        <v>60</v>
      </c>
      <c r="K92" s="31">
        <v>135</v>
      </c>
      <c r="L92" s="31">
        <v>92</v>
      </c>
      <c r="M92" s="31">
        <v>75</v>
      </c>
      <c r="N92" s="31">
        <v>80</v>
      </c>
      <c r="O92" s="32">
        <v>37</v>
      </c>
      <c r="P92" s="30">
        <v>1179</v>
      </c>
      <c r="Q92" s="31">
        <v>269</v>
      </c>
      <c r="R92" s="31">
        <v>182</v>
      </c>
      <c r="S92" s="31">
        <v>100</v>
      </c>
      <c r="T92" s="31">
        <v>120</v>
      </c>
      <c r="U92" s="31">
        <v>187</v>
      </c>
      <c r="V92" s="31">
        <v>321</v>
      </c>
      <c r="W92" s="30">
        <v>1454</v>
      </c>
      <c r="X92" s="31">
        <v>101</v>
      </c>
      <c r="Y92" s="31">
        <v>298</v>
      </c>
      <c r="Z92" s="31">
        <v>256</v>
      </c>
      <c r="AA92" s="31">
        <v>260</v>
      </c>
      <c r="AB92" s="31">
        <v>274</v>
      </c>
      <c r="AC92" s="32">
        <v>265</v>
      </c>
    </row>
    <row r="93" spans="1:29" ht="12.75" customHeight="1">
      <c r="A93" s="42" t="s">
        <v>3</v>
      </c>
      <c r="B93" s="30">
        <v>4239</v>
      </c>
      <c r="C93" s="31">
        <v>467</v>
      </c>
      <c r="D93" s="31">
        <v>1041</v>
      </c>
      <c r="E93" s="31">
        <v>813</v>
      </c>
      <c r="F93" s="31">
        <v>772</v>
      </c>
      <c r="G93" s="31">
        <v>671</v>
      </c>
      <c r="H93" s="31">
        <v>475</v>
      </c>
      <c r="I93" s="30">
        <v>387</v>
      </c>
      <c r="J93" s="31">
        <v>44</v>
      </c>
      <c r="K93" s="31">
        <v>86</v>
      </c>
      <c r="L93" s="31">
        <v>79</v>
      </c>
      <c r="M93" s="31">
        <v>71</v>
      </c>
      <c r="N93" s="31">
        <v>59</v>
      </c>
      <c r="O93" s="32">
        <v>48</v>
      </c>
      <c r="P93" s="30">
        <v>3931</v>
      </c>
      <c r="Q93" s="31">
        <v>888</v>
      </c>
      <c r="R93" s="31">
        <v>614</v>
      </c>
      <c r="S93" s="31">
        <v>344</v>
      </c>
      <c r="T93" s="31">
        <v>452</v>
      </c>
      <c r="U93" s="31">
        <v>604</v>
      </c>
      <c r="V93" s="31">
        <v>1029</v>
      </c>
      <c r="W93" s="30">
        <v>2568</v>
      </c>
      <c r="X93" s="31">
        <v>132</v>
      </c>
      <c r="Y93" s="31">
        <v>336</v>
      </c>
      <c r="Z93" s="31">
        <v>436</v>
      </c>
      <c r="AA93" s="31">
        <v>452</v>
      </c>
      <c r="AB93" s="31">
        <v>524</v>
      </c>
      <c r="AC93" s="32">
        <v>688</v>
      </c>
    </row>
    <row r="94" spans="1:29" ht="12.75" customHeight="1">
      <c r="A94" s="42" t="s">
        <v>4</v>
      </c>
      <c r="B94" s="30">
        <v>2863</v>
      </c>
      <c r="C94" s="31">
        <v>364</v>
      </c>
      <c r="D94" s="31">
        <v>704</v>
      </c>
      <c r="E94" s="31">
        <v>419</v>
      </c>
      <c r="F94" s="31">
        <v>499</v>
      </c>
      <c r="G94" s="31">
        <v>500</v>
      </c>
      <c r="H94" s="31">
        <v>377</v>
      </c>
      <c r="I94" s="30">
        <v>1020</v>
      </c>
      <c r="J94" s="31">
        <v>165</v>
      </c>
      <c r="K94" s="31">
        <v>289</v>
      </c>
      <c r="L94" s="31">
        <v>171</v>
      </c>
      <c r="M94" s="31">
        <v>167</v>
      </c>
      <c r="N94" s="31">
        <v>138</v>
      </c>
      <c r="O94" s="32">
        <v>90</v>
      </c>
      <c r="P94" s="30">
        <v>2356</v>
      </c>
      <c r="Q94" s="31">
        <v>323</v>
      </c>
      <c r="R94" s="31">
        <v>260</v>
      </c>
      <c r="S94" s="31">
        <v>197</v>
      </c>
      <c r="T94" s="31">
        <v>307</v>
      </c>
      <c r="U94" s="31">
        <v>447</v>
      </c>
      <c r="V94" s="31">
        <v>822</v>
      </c>
      <c r="W94" s="30">
        <v>1252</v>
      </c>
      <c r="X94" s="31">
        <v>45</v>
      </c>
      <c r="Y94" s="31">
        <v>165</v>
      </c>
      <c r="Z94" s="31">
        <v>151</v>
      </c>
      <c r="AA94" s="31">
        <v>212</v>
      </c>
      <c r="AB94" s="31">
        <v>270</v>
      </c>
      <c r="AC94" s="32">
        <v>409</v>
      </c>
    </row>
    <row r="95" spans="1:29" ht="12.75" customHeight="1">
      <c r="A95" s="43" t="s">
        <v>5</v>
      </c>
      <c r="B95" s="33">
        <v>1982</v>
      </c>
      <c r="C95" s="34">
        <v>244</v>
      </c>
      <c r="D95" s="34">
        <v>463</v>
      </c>
      <c r="E95" s="34">
        <v>325</v>
      </c>
      <c r="F95" s="34">
        <v>369</v>
      </c>
      <c r="G95" s="34">
        <v>333</v>
      </c>
      <c r="H95" s="34">
        <v>248</v>
      </c>
      <c r="I95" s="33">
        <v>398</v>
      </c>
      <c r="J95" s="34">
        <v>65</v>
      </c>
      <c r="K95" s="34">
        <v>91</v>
      </c>
      <c r="L95" s="34">
        <v>54</v>
      </c>
      <c r="M95" s="34">
        <v>65</v>
      </c>
      <c r="N95" s="34">
        <v>70</v>
      </c>
      <c r="O95" s="35">
        <v>53</v>
      </c>
      <c r="P95" s="33">
        <v>1508</v>
      </c>
      <c r="Q95" s="34">
        <v>160</v>
      </c>
      <c r="R95" s="34">
        <v>168</v>
      </c>
      <c r="S95" s="34">
        <v>101</v>
      </c>
      <c r="T95" s="34">
        <v>164</v>
      </c>
      <c r="U95" s="34">
        <v>297</v>
      </c>
      <c r="V95" s="34">
        <v>618</v>
      </c>
      <c r="W95" s="33">
        <v>1589</v>
      </c>
      <c r="X95" s="34">
        <v>48</v>
      </c>
      <c r="Y95" s="34">
        <v>233</v>
      </c>
      <c r="Z95" s="34">
        <v>234</v>
      </c>
      <c r="AA95" s="34">
        <v>265</v>
      </c>
      <c r="AB95" s="34">
        <v>351</v>
      </c>
      <c r="AC95" s="35">
        <v>458</v>
      </c>
    </row>
  </sheetData>
  <mergeCells count="6">
    <mergeCell ref="A3:A5"/>
    <mergeCell ref="W3:AC4"/>
    <mergeCell ref="I3:O3"/>
    <mergeCell ref="I4:O4"/>
    <mergeCell ref="P3:V4"/>
    <mergeCell ref="B3:H4"/>
  </mergeCells>
  <printOptions horizontalCentered="1"/>
  <pageMargins left="0.7874015748031497" right="0.7874015748031497" top="0.5905511811023623" bottom="0.5905511811023623" header="0" footer="0"/>
  <pageSetup blackAndWhite="1" fitToWidth="0" fitToHeight="1" horizontalDpi="300" verticalDpi="300" orientation="portrait" paperSize="9" scale="66" r:id="rId1"/>
  <colBreaks count="1" manualBreakCount="1">
    <brk id="15" max="84" man="1"/>
  </colBreaks>
</worksheet>
</file>

<file path=xl/worksheets/sheet6.xml><?xml version="1.0" encoding="utf-8"?>
<worksheet xmlns="http://schemas.openxmlformats.org/spreadsheetml/2006/main" xmlns:r="http://schemas.openxmlformats.org/officeDocument/2006/relationships">
  <sheetPr codeName="Sheet9">
    <pageSetUpPr fitToPage="1"/>
  </sheetPr>
  <dimension ref="A1:AM95"/>
  <sheetViews>
    <sheetView view="pageBreakPreview" zoomScale="75" zoomScaleNormal="75" zoomScaleSheetLayoutView="75" workbookViewId="0" topLeftCell="I1">
      <selection activeCell="Q33" sqref="Q33"/>
    </sheetView>
  </sheetViews>
  <sheetFormatPr defaultColWidth="9.00390625" defaultRowHeight="19.5" customHeight="1"/>
  <cols>
    <col min="1" max="1" width="11.75390625" style="6" customWidth="1"/>
    <col min="2" max="12" width="11.00390625" style="8" customWidth="1"/>
    <col min="13" max="14" width="13.50390625" style="8" customWidth="1"/>
    <col min="15" max="15" width="12.625" style="8" customWidth="1"/>
    <col min="16" max="21" width="13.50390625" style="8" customWidth="1"/>
    <col min="22" max="22" width="12.75390625" style="9" customWidth="1"/>
    <col min="23" max="16384" width="10.625" style="9" customWidth="1"/>
  </cols>
  <sheetData>
    <row r="1" spans="1:22" ht="18.75">
      <c r="A1" s="90" t="s">
        <v>170</v>
      </c>
      <c r="B1" s="4"/>
      <c r="C1" s="4"/>
      <c r="D1" s="4"/>
      <c r="E1" s="4"/>
      <c r="F1" s="4"/>
      <c r="G1" s="4"/>
      <c r="H1" s="4"/>
      <c r="I1" s="4"/>
      <c r="J1" s="4"/>
      <c r="K1" s="4"/>
      <c r="L1" s="5"/>
      <c r="M1" s="5"/>
      <c r="N1" s="5"/>
      <c r="U1" s="15"/>
      <c r="V1" s="69" t="s">
        <v>175</v>
      </c>
    </row>
    <row r="2" spans="1:22" s="70" customFormat="1" ht="3.75" customHeight="1">
      <c r="A2" s="68"/>
      <c r="B2" s="74"/>
      <c r="C2" s="74"/>
      <c r="D2" s="74"/>
      <c r="E2" s="74"/>
      <c r="F2" s="74"/>
      <c r="G2" s="74"/>
      <c r="H2" s="74"/>
      <c r="I2" s="74"/>
      <c r="J2" s="74"/>
      <c r="K2" s="74"/>
      <c r="L2" s="75"/>
      <c r="M2" s="75"/>
      <c r="N2" s="75"/>
      <c r="O2" s="10"/>
      <c r="P2" s="10"/>
      <c r="Q2" s="10"/>
      <c r="R2" s="10"/>
      <c r="S2" s="10"/>
      <c r="T2" s="10"/>
      <c r="U2" s="76"/>
      <c r="V2" s="49"/>
    </row>
    <row r="3" spans="1:22" ht="12.75" customHeight="1">
      <c r="A3" s="96" t="s">
        <v>108</v>
      </c>
      <c r="B3" s="97"/>
      <c r="C3" s="97"/>
      <c r="D3" s="97"/>
      <c r="E3" s="97"/>
      <c r="F3" s="97"/>
      <c r="G3" s="97"/>
      <c r="H3" s="101"/>
      <c r="I3" s="96" t="s">
        <v>109</v>
      </c>
      <c r="J3" s="97"/>
      <c r="K3" s="97"/>
      <c r="L3" s="101"/>
      <c r="M3" s="96" t="s">
        <v>90</v>
      </c>
      <c r="N3" s="97"/>
      <c r="O3" s="101"/>
      <c r="P3" s="96" t="s">
        <v>111</v>
      </c>
      <c r="Q3" s="97"/>
      <c r="R3" s="97"/>
      <c r="S3" s="97"/>
      <c r="T3" s="97"/>
      <c r="U3" s="97"/>
      <c r="V3" s="101"/>
    </row>
    <row r="4" spans="1:22" ht="18.75" customHeight="1">
      <c r="A4" s="106" t="s">
        <v>112</v>
      </c>
      <c r="B4" s="102" t="s">
        <v>85</v>
      </c>
      <c r="C4" s="111" t="s">
        <v>84</v>
      </c>
      <c r="D4" s="96" t="s">
        <v>86</v>
      </c>
      <c r="E4" s="97"/>
      <c r="F4" s="97"/>
      <c r="G4" s="97"/>
      <c r="H4" s="101"/>
      <c r="I4" s="102" t="s">
        <v>85</v>
      </c>
      <c r="J4" s="111" t="s">
        <v>84</v>
      </c>
      <c r="K4" s="96" t="s">
        <v>86</v>
      </c>
      <c r="L4" s="101"/>
      <c r="M4" s="96" t="s">
        <v>81</v>
      </c>
      <c r="N4" s="97"/>
      <c r="O4" s="101"/>
      <c r="P4" s="106" t="s">
        <v>85</v>
      </c>
      <c r="Q4" s="111" t="s">
        <v>84</v>
      </c>
      <c r="R4" s="96" t="s">
        <v>86</v>
      </c>
      <c r="S4" s="97"/>
      <c r="T4" s="97"/>
      <c r="U4" s="97"/>
      <c r="V4" s="101"/>
    </row>
    <row r="5" spans="1:22" ht="44.25" customHeight="1">
      <c r="A5" s="92"/>
      <c r="B5" s="110"/>
      <c r="C5" s="112"/>
      <c r="D5" s="45" t="s">
        <v>98</v>
      </c>
      <c r="E5" s="47" t="s">
        <v>115</v>
      </c>
      <c r="F5" s="50" t="s">
        <v>105</v>
      </c>
      <c r="G5" s="47" t="s">
        <v>107</v>
      </c>
      <c r="H5" s="36" t="s">
        <v>110</v>
      </c>
      <c r="I5" s="103"/>
      <c r="J5" s="94"/>
      <c r="K5" s="39" t="s">
        <v>98</v>
      </c>
      <c r="L5" s="46" t="s">
        <v>115</v>
      </c>
      <c r="M5" s="46" t="s">
        <v>105</v>
      </c>
      <c r="N5" s="46" t="s">
        <v>107</v>
      </c>
      <c r="O5" s="39" t="s">
        <v>110</v>
      </c>
      <c r="P5" s="92"/>
      <c r="Q5" s="94"/>
      <c r="R5" s="45" t="s">
        <v>98</v>
      </c>
      <c r="S5" s="47" t="s">
        <v>115</v>
      </c>
      <c r="T5" s="50" t="s">
        <v>105</v>
      </c>
      <c r="U5" s="47" t="s">
        <v>107</v>
      </c>
      <c r="V5" s="36" t="s">
        <v>110</v>
      </c>
    </row>
    <row r="6" spans="1:26" ht="12.75" customHeight="1">
      <c r="A6" s="36" t="s">
        <v>8</v>
      </c>
      <c r="B6" s="27">
        <v>22433</v>
      </c>
      <c r="C6" s="28">
        <v>2510</v>
      </c>
      <c r="D6" s="28">
        <v>406</v>
      </c>
      <c r="E6" s="28">
        <v>54</v>
      </c>
      <c r="F6" s="28">
        <v>1</v>
      </c>
      <c r="G6" s="28">
        <v>1410</v>
      </c>
      <c r="H6" s="28">
        <v>138</v>
      </c>
      <c r="I6" s="28">
        <v>29549</v>
      </c>
      <c r="J6" s="28">
        <v>1469</v>
      </c>
      <c r="K6" s="28">
        <v>448</v>
      </c>
      <c r="L6" s="29">
        <v>22</v>
      </c>
      <c r="M6" s="27">
        <v>6</v>
      </c>
      <c r="N6" s="28">
        <v>750</v>
      </c>
      <c r="O6" s="28">
        <v>64</v>
      </c>
      <c r="P6" s="28">
        <v>28647</v>
      </c>
      <c r="Q6" s="28">
        <v>2702</v>
      </c>
      <c r="R6" s="28">
        <v>552</v>
      </c>
      <c r="S6" s="28">
        <v>72</v>
      </c>
      <c r="T6" s="28">
        <v>7</v>
      </c>
      <c r="U6" s="28">
        <v>1136</v>
      </c>
      <c r="V6" s="29">
        <v>296</v>
      </c>
      <c r="W6" s="16"/>
      <c r="X6" s="16"/>
      <c r="Y6" s="16"/>
      <c r="Z6" s="16"/>
    </row>
    <row r="7" spans="1:26" ht="12.75" customHeight="1">
      <c r="A7" s="37" t="s">
        <v>9</v>
      </c>
      <c r="B7" s="30">
        <v>10126</v>
      </c>
      <c r="C7" s="31">
        <v>1297</v>
      </c>
      <c r="D7" s="31">
        <v>189</v>
      </c>
      <c r="E7" s="31">
        <v>24</v>
      </c>
      <c r="F7" s="31">
        <v>0</v>
      </c>
      <c r="G7" s="31">
        <v>756</v>
      </c>
      <c r="H7" s="31">
        <v>54</v>
      </c>
      <c r="I7" s="31">
        <v>10090</v>
      </c>
      <c r="J7" s="31">
        <v>514</v>
      </c>
      <c r="K7" s="31">
        <v>158</v>
      </c>
      <c r="L7" s="32">
        <v>1</v>
      </c>
      <c r="M7" s="30">
        <v>3</v>
      </c>
      <c r="N7" s="31">
        <v>270</v>
      </c>
      <c r="O7" s="31">
        <v>4</v>
      </c>
      <c r="P7" s="31">
        <v>13188</v>
      </c>
      <c r="Q7" s="31">
        <v>1253</v>
      </c>
      <c r="R7" s="31">
        <v>246</v>
      </c>
      <c r="S7" s="31">
        <v>29</v>
      </c>
      <c r="T7" s="31">
        <v>0</v>
      </c>
      <c r="U7" s="31">
        <v>523</v>
      </c>
      <c r="V7" s="32">
        <v>150</v>
      </c>
      <c r="W7" s="16"/>
      <c r="X7" s="16"/>
      <c r="Y7" s="16"/>
      <c r="Z7" s="16"/>
    </row>
    <row r="8" spans="1:26" ht="12.75" customHeight="1">
      <c r="A8" s="38" t="s">
        <v>10</v>
      </c>
      <c r="B8" s="33">
        <v>12307</v>
      </c>
      <c r="C8" s="34">
        <v>1213</v>
      </c>
      <c r="D8" s="34">
        <v>217</v>
      </c>
      <c r="E8" s="34">
        <v>30</v>
      </c>
      <c r="F8" s="34">
        <v>1</v>
      </c>
      <c r="G8" s="34">
        <v>654</v>
      </c>
      <c r="H8" s="34">
        <v>84</v>
      </c>
      <c r="I8" s="34">
        <v>19459</v>
      </c>
      <c r="J8" s="31">
        <v>955</v>
      </c>
      <c r="K8" s="34">
        <v>290</v>
      </c>
      <c r="L8" s="35">
        <v>21</v>
      </c>
      <c r="M8" s="33">
        <v>3</v>
      </c>
      <c r="N8" s="34">
        <v>480</v>
      </c>
      <c r="O8" s="34">
        <v>60</v>
      </c>
      <c r="P8" s="34">
        <v>15459</v>
      </c>
      <c r="Q8" s="34">
        <v>1449</v>
      </c>
      <c r="R8" s="34">
        <v>306</v>
      </c>
      <c r="S8" s="34">
        <v>43</v>
      </c>
      <c r="T8" s="34">
        <v>7</v>
      </c>
      <c r="U8" s="34">
        <v>613</v>
      </c>
      <c r="V8" s="35">
        <v>146</v>
      </c>
      <c r="W8" s="16"/>
      <c r="X8" s="16"/>
      <c r="Y8" s="16"/>
      <c r="Z8" s="16"/>
    </row>
    <row r="9" spans="1:26" ht="12.75" customHeight="1">
      <c r="A9" s="37" t="s">
        <v>11</v>
      </c>
      <c r="B9" s="30">
        <v>3082</v>
      </c>
      <c r="C9" s="31">
        <v>456</v>
      </c>
      <c r="D9" s="31">
        <v>85</v>
      </c>
      <c r="E9" s="31">
        <v>12</v>
      </c>
      <c r="F9" s="31">
        <v>0</v>
      </c>
      <c r="G9" s="31">
        <v>287</v>
      </c>
      <c r="H9" s="31">
        <v>0</v>
      </c>
      <c r="I9" s="31">
        <v>3405</v>
      </c>
      <c r="J9" s="28">
        <v>185</v>
      </c>
      <c r="K9" s="31">
        <v>63</v>
      </c>
      <c r="L9" s="32">
        <v>1</v>
      </c>
      <c r="M9" s="30">
        <v>1</v>
      </c>
      <c r="N9" s="31">
        <v>96</v>
      </c>
      <c r="O9" s="28">
        <v>0</v>
      </c>
      <c r="P9" s="31">
        <v>3482</v>
      </c>
      <c r="Q9" s="31">
        <v>316</v>
      </c>
      <c r="R9" s="28">
        <v>55</v>
      </c>
      <c r="S9" s="28">
        <v>5</v>
      </c>
      <c r="T9" s="28">
        <v>0</v>
      </c>
      <c r="U9" s="28">
        <v>174</v>
      </c>
      <c r="V9" s="29">
        <v>0</v>
      </c>
      <c r="W9" s="16"/>
      <c r="X9" s="16"/>
      <c r="Y9" s="16"/>
      <c r="Z9" s="16"/>
    </row>
    <row r="10" spans="1:26" ht="12.75" customHeight="1">
      <c r="A10" s="37" t="s">
        <v>12</v>
      </c>
      <c r="B10" s="30">
        <v>919</v>
      </c>
      <c r="C10" s="31">
        <v>122</v>
      </c>
      <c r="D10" s="31">
        <v>11</v>
      </c>
      <c r="E10" s="31">
        <v>3</v>
      </c>
      <c r="F10" s="31">
        <v>0</v>
      </c>
      <c r="G10" s="31">
        <v>79</v>
      </c>
      <c r="H10" s="31">
        <v>0</v>
      </c>
      <c r="I10" s="31">
        <v>968</v>
      </c>
      <c r="J10" s="31">
        <v>45</v>
      </c>
      <c r="K10" s="31">
        <v>9</v>
      </c>
      <c r="L10" s="32">
        <v>0</v>
      </c>
      <c r="M10" s="30">
        <v>2</v>
      </c>
      <c r="N10" s="31">
        <v>31</v>
      </c>
      <c r="O10" s="31">
        <v>0</v>
      </c>
      <c r="P10" s="31">
        <v>763</v>
      </c>
      <c r="Q10" s="31">
        <v>66</v>
      </c>
      <c r="R10" s="31">
        <v>14</v>
      </c>
      <c r="S10" s="31">
        <v>2</v>
      </c>
      <c r="T10" s="31">
        <v>0</v>
      </c>
      <c r="U10" s="31">
        <v>38</v>
      </c>
      <c r="V10" s="32">
        <v>0</v>
      </c>
      <c r="W10" s="16"/>
      <c r="X10" s="16"/>
      <c r="Y10" s="16"/>
      <c r="Z10" s="16"/>
    </row>
    <row r="11" spans="1:26" ht="12.75" customHeight="1">
      <c r="A11" s="37" t="s">
        <v>13</v>
      </c>
      <c r="B11" s="30">
        <v>689</v>
      </c>
      <c r="C11" s="31">
        <v>74</v>
      </c>
      <c r="D11" s="31">
        <v>7</v>
      </c>
      <c r="E11" s="31">
        <v>0</v>
      </c>
      <c r="F11" s="31">
        <v>0</v>
      </c>
      <c r="G11" s="31">
        <v>50</v>
      </c>
      <c r="H11" s="31">
        <v>17</v>
      </c>
      <c r="I11" s="31">
        <v>0</v>
      </c>
      <c r="J11" s="31">
        <v>0</v>
      </c>
      <c r="K11" s="31">
        <v>0</v>
      </c>
      <c r="L11" s="32">
        <v>0</v>
      </c>
      <c r="M11" s="30">
        <v>0</v>
      </c>
      <c r="N11" s="31">
        <v>0</v>
      </c>
      <c r="O11" s="31">
        <v>0</v>
      </c>
      <c r="P11" s="31">
        <v>724</v>
      </c>
      <c r="Q11" s="31">
        <v>72</v>
      </c>
      <c r="R11" s="31">
        <v>12</v>
      </c>
      <c r="S11" s="31">
        <v>0</v>
      </c>
      <c r="T11" s="31">
        <v>0</v>
      </c>
      <c r="U11" s="31">
        <v>31</v>
      </c>
      <c r="V11" s="32">
        <v>29</v>
      </c>
      <c r="W11" s="16"/>
      <c r="X11" s="16"/>
      <c r="Y11" s="16"/>
      <c r="Z11" s="16"/>
    </row>
    <row r="12" spans="1:26" ht="12.75" customHeight="1">
      <c r="A12" s="37" t="s">
        <v>14</v>
      </c>
      <c r="B12" s="30">
        <v>703</v>
      </c>
      <c r="C12" s="31">
        <v>72</v>
      </c>
      <c r="D12" s="31">
        <v>6</v>
      </c>
      <c r="E12" s="31">
        <v>0</v>
      </c>
      <c r="F12" s="31">
        <v>0</v>
      </c>
      <c r="G12" s="31">
        <v>32</v>
      </c>
      <c r="H12" s="31">
        <v>0</v>
      </c>
      <c r="I12" s="31">
        <v>752</v>
      </c>
      <c r="J12" s="31">
        <v>22</v>
      </c>
      <c r="K12" s="31">
        <v>1</v>
      </c>
      <c r="L12" s="32">
        <v>0</v>
      </c>
      <c r="M12" s="30">
        <v>0</v>
      </c>
      <c r="N12" s="31">
        <v>9</v>
      </c>
      <c r="O12" s="31">
        <v>0</v>
      </c>
      <c r="P12" s="31">
        <v>739</v>
      </c>
      <c r="Q12" s="31">
        <v>62</v>
      </c>
      <c r="R12" s="31">
        <v>14</v>
      </c>
      <c r="S12" s="31">
        <v>0</v>
      </c>
      <c r="T12" s="31">
        <v>0</v>
      </c>
      <c r="U12" s="31">
        <v>19</v>
      </c>
      <c r="V12" s="32">
        <v>0</v>
      </c>
      <c r="W12" s="16"/>
      <c r="X12" s="16"/>
      <c r="Y12" s="16"/>
      <c r="Z12" s="16"/>
    </row>
    <row r="13" spans="1:26" ht="12.75" customHeight="1">
      <c r="A13" s="37" t="s">
        <v>15</v>
      </c>
      <c r="B13" s="30">
        <v>450</v>
      </c>
      <c r="C13" s="31">
        <v>94</v>
      </c>
      <c r="D13" s="31">
        <v>7</v>
      </c>
      <c r="E13" s="31">
        <v>0</v>
      </c>
      <c r="F13" s="31">
        <v>0</v>
      </c>
      <c r="G13" s="31">
        <v>28</v>
      </c>
      <c r="H13" s="31">
        <v>0</v>
      </c>
      <c r="I13" s="31">
        <v>469</v>
      </c>
      <c r="J13" s="31">
        <v>29</v>
      </c>
      <c r="K13" s="31">
        <v>6</v>
      </c>
      <c r="L13" s="32">
        <v>0</v>
      </c>
      <c r="M13" s="30">
        <v>0</v>
      </c>
      <c r="N13" s="31">
        <v>13</v>
      </c>
      <c r="O13" s="31">
        <v>0</v>
      </c>
      <c r="P13" s="31">
        <v>2545</v>
      </c>
      <c r="Q13" s="31">
        <v>303</v>
      </c>
      <c r="R13" s="31">
        <v>50</v>
      </c>
      <c r="S13" s="31">
        <v>15</v>
      </c>
      <c r="T13" s="31">
        <v>0</v>
      </c>
      <c r="U13" s="31">
        <v>79</v>
      </c>
      <c r="V13" s="32">
        <v>91</v>
      </c>
      <c r="W13" s="16"/>
      <c r="X13" s="16"/>
      <c r="Y13" s="16"/>
      <c r="Z13" s="16"/>
    </row>
    <row r="14" spans="1:26" ht="12.75" customHeight="1">
      <c r="A14" s="37" t="s">
        <v>16</v>
      </c>
      <c r="B14" s="30">
        <v>983</v>
      </c>
      <c r="C14" s="31">
        <v>119</v>
      </c>
      <c r="D14" s="31">
        <v>17</v>
      </c>
      <c r="E14" s="31">
        <v>3</v>
      </c>
      <c r="F14" s="31">
        <v>0</v>
      </c>
      <c r="G14" s="31">
        <v>77</v>
      </c>
      <c r="H14" s="31">
        <v>19</v>
      </c>
      <c r="I14" s="31">
        <v>1064</v>
      </c>
      <c r="J14" s="31">
        <v>58</v>
      </c>
      <c r="K14" s="31">
        <v>29</v>
      </c>
      <c r="L14" s="32">
        <v>0</v>
      </c>
      <c r="M14" s="30">
        <v>0</v>
      </c>
      <c r="N14" s="31">
        <v>24</v>
      </c>
      <c r="O14" s="31">
        <v>0</v>
      </c>
      <c r="P14" s="31">
        <v>1112</v>
      </c>
      <c r="Q14" s="31">
        <v>100</v>
      </c>
      <c r="R14" s="31">
        <v>24</v>
      </c>
      <c r="S14" s="31">
        <v>3</v>
      </c>
      <c r="T14" s="31">
        <v>0</v>
      </c>
      <c r="U14" s="31">
        <v>44</v>
      </c>
      <c r="V14" s="32">
        <v>9</v>
      </c>
      <c r="W14" s="16"/>
      <c r="X14" s="16"/>
      <c r="Y14" s="16"/>
      <c r="Z14" s="16"/>
    </row>
    <row r="15" spans="1:26" ht="12.75" customHeight="1">
      <c r="A15" s="37" t="s">
        <v>17</v>
      </c>
      <c r="B15" s="30">
        <v>775</v>
      </c>
      <c r="C15" s="31">
        <v>77</v>
      </c>
      <c r="D15" s="31">
        <v>16</v>
      </c>
      <c r="E15" s="31">
        <v>1</v>
      </c>
      <c r="F15" s="31">
        <v>0</v>
      </c>
      <c r="G15" s="31">
        <v>48</v>
      </c>
      <c r="H15" s="31">
        <v>0</v>
      </c>
      <c r="I15" s="31">
        <v>1240</v>
      </c>
      <c r="J15" s="31">
        <v>73</v>
      </c>
      <c r="K15" s="31">
        <v>18</v>
      </c>
      <c r="L15" s="32">
        <v>0</v>
      </c>
      <c r="M15" s="30">
        <v>0</v>
      </c>
      <c r="N15" s="31">
        <v>42</v>
      </c>
      <c r="O15" s="31">
        <v>0</v>
      </c>
      <c r="P15" s="31">
        <v>1098</v>
      </c>
      <c r="Q15" s="31">
        <v>90</v>
      </c>
      <c r="R15" s="31">
        <v>31</v>
      </c>
      <c r="S15" s="31">
        <v>0</v>
      </c>
      <c r="T15" s="31">
        <v>0</v>
      </c>
      <c r="U15" s="31">
        <v>41</v>
      </c>
      <c r="V15" s="32">
        <v>0</v>
      </c>
      <c r="W15" s="16"/>
      <c r="X15" s="16"/>
      <c r="Y15" s="16"/>
      <c r="Z15" s="16"/>
    </row>
    <row r="16" spans="1:26" ht="12.75" customHeight="1">
      <c r="A16" s="37" t="s">
        <v>18</v>
      </c>
      <c r="B16" s="30">
        <v>351</v>
      </c>
      <c r="C16" s="31">
        <v>42</v>
      </c>
      <c r="D16" s="31">
        <v>5</v>
      </c>
      <c r="E16" s="31">
        <v>2</v>
      </c>
      <c r="F16" s="31">
        <v>0</v>
      </c>
      <c r="G16" s="31">
        <v>28</v>
      </c>
      <c r="H16" s="31">
        <v>2</v>
      </c>
      <c r="I16" s="31">
        <v>367</v>
      </c>
      <c r="J16" s="31">
        <v>15</v>
      </c>
      <c r="K16" s="31">
        <v>4</v>
      </c>
      <c r="L16" s="32">
        <v>0</v>
      </c>
      <c r="M16" s="30">
        <v>0</v>
      </c>
      <c r="N16" s="31">
        <v>10</v>
      </c>
      <c r="O16" s="31">
        <v>0</v>
      </c>
      <c r="P16" s="31">
        <v>368</v>
      </c>
      <c r="Q16" s="31">
        <v>27</v>
      </c>
      <c r="R16" s="31">
        <v>3</v>
      </c>
      <c r="S16" s="31">
        <v>1</v>
      </c>
      <c r="T16" s="31">
        <v>0</v>
      </c>
      <c r="U16" s="31">
        <v>17</v>
      </c>
      <c r="V16" s="32">
        <v>1</v>
      </c>
      <c r="W16" s="16"/>
      <c r="X16" s="16"/>
      <c r="Y16" s="16"/>
      <c r="Z16" s="16"/>
    </row>
    <row r="17" spans="1:26" ht="12.75" customHeight="1">
      <c r="A17" s="37" t="s">
        <v>19</v>
      </c>
      <c r="B17" s="30">
        <v>376</v>
      </c>
      <c r="C17" s="31">
        <v>30</v>
      </c>
      <c r="D17" s="31">
        <v>6</v>
      </c>
      <c r="E17" s="31">
        <v>1</v>
      </c>
      <c r="F17" s="31">
        <v>0</v>
      </c>
      <c r="G17" s="31">
        <v>17</v>
      </c>
      <c r="H17" s="31">
        <v>0</v>
      </c>
      <c r="I17" s="31">
        <v>418</v>
      </c>
      <c r="J17" s="31">
        <v>27</v>
      </c>
      <c r="K17" s="31">
        <v>8</v>
      </c>
      <c r="L17" s="32">
        <v>0</v>
      </c>
      <c r="M17" s="30">
        <v>0</v>
      </c>
      <c r="N17" s="31">
        <v>14</v>
      </c>
      <c r="O17" s="31">
        <v>0</v>
      </c>
      <c r="P17" s="31">
        <v>402</v>
      </c>
      <c r="Q17" s="31">
        <v>31</v>
      </c>
      <c r="R17" s="31">
        <v>6</v>
      </c>
      <c r="S17" s="31">
        <v>0</v>
      </c>
      <c r="T17" s="31">
        <v>0</v>
      </c>
      <c r="U17" s="31">
        <v>15</v>
      </c>
      <c r="V17" s="32">
        <v>0</v>
      </c>
      <c r="W17" s="16"/>
      <c r="X17" s="16"/>
      <c r="Y17" s="16"/>
      <c r="Z17" s="16"/>
    </row>
    <row r="18" spans="1:26" ht="12.75" customHeight="1">
      <c r="A18" s="37" t="s">
        <v>20</v>
      </c>
      <c r="B18" s="30">
        <v>442</v>
      </c>
      <c r="C18" s="31">
        <v>44</v>
      </c>
      <c r="D18" s="31">
        <v>6</v>
      </c>
      <c r="E18" s="31">
        <v>0</v>
      </c>
      <c r="F18" s="31">
        <v>0</v>
      </c>
      <c r="G18" s="31">
        <v>22</v>
      </c>
      <c r="H18" s="31">
        <v>16</v>
      </c>
      <c r="I18" s="31">
        <v>478</v>
      </c>
      <c r="J18" s="31">
        <v>18</v>
      </c>
      <c r="K18" s="31">
        <v>6</v>
      </c>
      <c r="L18" s="32">
        <v>0</v>
      </c>
      <c r="M18" s="30">
        <v>0</v>
      </c>
      <c r="N18" s="31">
        <v>8</v>
      </c>
      <c r="O18" s="31">
        <v>4</v>
      </c>
      <c r="P18" s="31">
        <v>498</v>
      </c>
      <c r="Q18" s="31">
        <v>34</v>
      </c>
      <c r="R18" s="31">
        <v>4</v>
      </c>
      <c r="S18" s="31">
        <v>0</v>
      </c>
      <c r="T18" s="31">
        <v>0</v>
      </c>
      <c r="U18" s="31">
        <v>10</v>
      </c>
      <c r="V18" s="32">
        <v>20</v>
      </c>
      <c r="W18" s="16"/>
      <c r="X18" s="16"/>
      <c r="Y18" s="16"/>
      <c r="Z18" s="16"/>
    </row>
    <row r="19" spans="1:26" ht="12.75" customHeight="1">
      <c r="A19" s="37" t="s">
        <v>21</v>
      </c>
      <c r="B19" s="30">
        <v>734</v>
      </c>
      <c r="C19" s="31">
        <v>91</v>
      </c>
      <c r="D19" s="31">
        <v>19</v>
      </c>
      <c r="E19" s="31">
        <v>2</v>
      </c>
      <c r="F19" s="31">
        <v>0</v>
      </c>
      <c r="G19" s="31">
        <v>57</v>
      </c>
      <c r="H19" s="31">
        <v>0</v>
      </c>
      <c r="I19" s="31">
        <v>929</v>
      </c>
      <c r="J19" s="31">
        <v>42</v>
      </c>
      <c r="K19" s="31">
        <v>14</v>
      </c>
      <c r="L19" s="32">
        <v>0</v>
      </c>
      <c r="M19" s="30">
        <v>0</v>
      </c>
      <c r="N19" s="31">
        <v>23</v>
      </c>
      <c r="O19" s="31">
        <v>0</v>
      </c>
      <c r="P19" s="31">
        <v>823</v>
      </c>
      <c r="Q19" s="31">
        <v>83</v>
      </c>
      <c r="R19" s="31">
        <v>26</v>
      </c>
      <c r="S19" s="31">
        <v>1</v>
      </c>
      <c r="T19" s="31">
        <v>0</v>
      </c>
      <c r="U19" s="31">
        <v>36</v>
      </c>
      <c r="V19" s="32">
        <v>0</v>
      </c>
      <c r="W19" s="16"/>
      <c r="X19" s="16"/>
      <c r="Y19" s="16"/>
      <c r="Z19" s="16"/>
    </row>
    <row r="20" spans="1:26" ht="12.75" customHeight="1">
      <c r="A20" s="37" t="s">
        <v>22</v>
      </c>
      <c r="B20" s="30">
        <v>622</v>
      </c>
      <c r="C20" s="31">
        <v>76</v>
      </c>
      <c r="D20" s="31">
        <v>4</v>
      </c>
      <c r="E20" s="31">
        <v>0</v>
      </c>
      <c r="F20" s="31">
        <v>0</v>
      </c>
      <c r="G20" s="31">
        <v>31</v>
      </c>
      <c r="H20" s="31">
        <v>0</v>
      </c>
      <c r="I20" s="31">
        <v>0</v>
      </c>
      <c r="J20" s="31">
        <v>0</v>
      </c>
      <c r="K20" s="31">
        <v>0</v>
      </c>
      <c r="L20" s="32">
        <v>0</v>
      </c>
      <c r="M20" s="30">
        <v>0</v>
      </c>
      <c r="N20" s="31">
        <v>0</v>
      </c>
      <c r="O20" s="31">
        <v>0</v>
      </c>
      <c r="P20" s="31">
        <v>634</v>
      </c>
      <c r="Q20" s="31">
        <v>69</v>
      </c>
      <c r="R20" s="31">
        <v>7</v>
      </c>
      <c r="S20" s="31">
        <v>2</v>
      </c>
      <c r="T20" s="31">
        <v>0</v>
      </c>
      <c r="U20" s="31">
        <v>19</v>
      </c>
      <c r="V20" s="32">
        <v>0</v>
      </c>
      <c r="W20" s="16"/>
      <c r="X20" s="16"/>
      <c r="Y20" s="16"/>
      <c r="Z20" s="16"/>
    </row>
    <row r="21" spans="1:26" ht="12.75" customHeight="1">
      <c r="A21" s="39" t="s">
        <v>161</v>
      </c>
      <c r="B21" s="81">
        <v>386</v>
      </c>
      <c r="C21" s="82">
        <v>47</v>
      </c>
      <c r="D21" s="82">
        <v>10</v>
      </c>
      <c r="E21" s="82">
        <v>2</v>
      </c>
      <c r="F21" s="82">
        <v>0</v>
      </c>
      <c r="G21" s="82">
        <v>23</v>
      </c>
      <c r="H21" s="82">
        <v>9</v>
      </c>
      <c r="I21" s="82">
        <v>474</v>
      </c>
      <c r="J21" s="82">
        <v>32</v>
      </c>
      <c r="K21" s="82">
        <v>3</v>
      </c>
      <c r="L21" s="85">
        <v>2</v>
      </c>
      <c r="M21" s="81">
        <v>0</v>
      </c>
      <c r="N21" s="82">
        <v>18</v>
      </c>
      <c r="O21" s="82">
        <v>5</v>
      </c>
      <c r="P21" s="82">
        <v>413</v>
      </c>
      <c r="Q21" s="82">
        <v>31</v>
      </c>
      <c r="R21" s="82">
        <v>8</v>
      </c>
      <c r="S21" s="82">
        <v>4</v>
      </c>
      <c r="T21" s="82">
        <v>0</v>
      </c>
      <c r="U21" s="82">
        <v>6</v>
      </c>
      <c r="V21" s="85">
        <v>10</v>
      </c>
      <c r="W21" s="16"/>
      <c r="X21" s="16"/>
      <c r="Y21" s="16"/>
      <c r="Z21" s="16"/>
    </row>
    <row r="22" spans="1:26" ht="12.75" customHeight="1">
      <c r="A22" s="37" t="s">
        <v>23</v>
      </c>
      <c r="B22" s="30">
        <v>39</v>
      </c>
      <c r="C22" s="31">
        <v>3</v>
      </c>
      <c r="D22" s="31">
        <v>1</v>
      </c>
      <c r="E22" s="31">
        <v>0</v>
      </c>
      <c r="F22" s="31">
        <v>0</v>
      </c>
      <c r="G22" s="31">
        <v>2</v>
      </c>
      <c r="H22" s="31">
        <v>0</v>
      </c>
      <c r="I22" s="31">
        <v>0</v>
      </c>
      <c r="J22" s="31">
        <v>0</v>
      </c>
      <c r="K22" s="31">
        <v>0</v>
      </c>
      <c r="L22" s="32">
        <v>0</v>
      </c>
      <c r="M22" s="30">
        <v>0</v>
      </c>
      <c r="N22" s="31">
        <v>0</v>
      </c>
      <c r="O22" s="31">
        <v>0</v>
      </c>
      <c r="P22" s="31">
        <v>25</v>
      </c>
      <c r="Q22" s="31">
        <v>2</v>
      </c>
      <c r="R22" s="31">
        <v>1</v>
      </c>
      <c r="S22" s="31">
        <v>0</v>
      </c>
      <c r="T22" s="31">
        <v>0</v>
      </c>
      <c r="U22" s="31">
        <v>1</v>
      </c>
      <c r="V22" s="32">
        <v>0</v>
      </c>
      <c r="W22" s="16"/>
      <c r="X22" s="16"/>
      <c r="Y22" s="16"/>
      <c r="Z22" s="16"/>
    </row>
    <row r="23" spans="1:26" ht="12.75" customHeight="1">
      <c r="A23" s="37" t="s">
        <v>24</v>
      </c>
      <c r="B23" s="30">
        <v>347</v>
      </c>
      <c r="C23" s="31">
        <v>44</v>
      </c>
      <c r="D23" s="31">
        <v>9</v>
      </c>
      <c r="E23" s="31">
        <v>2</v>
      </c>
      <c r="F23" s="31">
        <v>0</v>
      </c>
      <c r="G23" s="31">
        <v>21</v>
      </c>
      <c r="H23" s="31">
        <v>9</v>
      </c>
      <c r="I23" s="31">
        <v>474</v>
      </c>
      <c r="J23" s="31">
        <v>32</v>
      </c>
      <c r="K23" s="31">
        <v>3</v>
      </c>
      <c r="L23" s="32">
        <v>2</v>
      </c>
      <c r="M23" s="30">
        <v>0</v>
      </c>
      <c r="N23" s="31">
        <v>18</v>
      </c>
      <c r="O23" s="31">
        <v>5</v>
      </c>
      <c r="P23" s="31">
        <v>388</v>
      </c>
      <c r="Q23" s="31">
        <v>29</v>
      </c>
      <c r="R23" s="31">
        <v>7</v>
      </c>
      <c r="S23" s="31">
        <v>4</v>
      </c>
      <c r="T23" s="31">
        <v>0</v>
      </c>
      <c r="U23" s="31">
        <v>5</v>
      </c>
      <c r="V23" s="32">
        <v>10</v>
      </c>
      <c r="W23" s="16"/>
      <c r="X23" s="16"/>
      <c r="Y23" s="16"/>
      <c r="Z23" s="16"/>
    </row>
    <row r="24" spans="1:26" ht="12.75" customHeight="1">
      <c r="A24" s="39" t="s">
        <v>160</v>
      </c>
      <c r="B24" s="81">
        <v>569</v>
      </c>
      <c r="C24" s="82">
        <v>57</v>
      </c>
      <c r="D24" s="82">
        <v>16</v>
      </c>
      <c r="E24" s="82">
        <v>1</v>
      </c>
      <c r="F24" s="82">
        <v>0</v>
      </c>
      <c r="G24" s="82">
        <v>27</v>
      </c>
      <c r="H24" s="82">
        <v>0</v>
      </c>
      <c r="I24" s="82">
        <v>742</v>
      </c>
      <c r="J24" s="82">
        <v>31</v>
      </c>
      <c r="K24" s="82">
        <v>17</v>
      </c>
      <c r="L24" s="85">
        <v>1</v>
      </c>
      <c r="M24" s="81">
        <v>0</v>
      </c>
      <c r="N24" s="82">
        <v>12</v>
      </c>
      <c r="O24" s="82">
        <v>0</v>
      </c>
      <c r="P24" s="82">
        <v>680</v>
      </c>
      <c r="Q24" s="82">
        <v>64</v>
      </c>
      <c r="R24" s="82">
        <v>25</v>
      </c>
      <c r="S24" s="82">
        <v>4</v>
      </c>
      <c r="T24" s="82">
        <v>0</v>
      </c>
      <c r="U24" s="82">
        <v>28</v>
      </c>
      <c r="V24" s="85">
        <v>1</v>
      </c>
      <c r="W24" s="16"/>
      <c r="X24" s="16"/>
      <c r="Y24" s="16"/>
      <c r="Z24" s="16"/>
    </row>
    <row r="25" spans="1:26" ht="12.75" customHeight="1">
      <c r="A25" s="37" t="s">
        <v>25</v>
      </c>
      <c r="B25" s="30">
        <v>372</v>
      </c>
      <c r="C25" s="31">
        <v>41</v>
      </c>
      <c r="D25" s="31">
        <v>12</v>
      </c>
      <c r="E25" s="31">
        <v>0</v>
      </c>
      <c r="F25" s="31">
        <v>0</v>
      </c>
      <c r="G25" s="31">
        <v>19</v>
      </c>
      <c r="H25" s="31">
        <v>0</v>
      </c>
      <c r="I25" s="31">
        <v>463</v>
      </c>
      <c r="J25" s="31">
        <v>15</v>
      </c>
      <c r="K25" s="31">
        <v>7</v>
      </c>
      <c r="L25" s="32">
        <v>1</v>
      </c>
      <c r="M25" s="30">
        <v>0</v>
      </c>
      <c r="N25" s="31">
        <v>6</v>
      </c>
      <c r="O25" s="31">
        <v>0</v>
      </c>
      <c r="P25" s="31">
        <v>468</v>
      </c>
      <c r="Q25" s="31">
        <v>44</v>
      </c>
      <c r="R25" s="31">
        <v>20</v>
      </c>
      <c r="S25" s="31">
        <v>2</v>
      </c>
      <c r="T25" s="31">
        <v>0</v>
      </c>
      <c r="U25" s="31">
        <v>18</v>
      </c>
      <c r="V25" s="32">
        <v>0</v>
      </c>
      <c r="W25" s="16"/>
      <c r="X25" s="16"/>
      <c r="Y25" s="16"/>
      <c r="Z25" s="16"/>
    </row>
    <row r="26" spans="1:26" ht="12.75" customHeight="1">
      <c r="A26" s="37" t="s">
        <v>26</v>
      </c>
      <c r="B26" s="30">
        <v>197</v>
      </c>
      <c r="C26" s="31">
        <v>16</v>
      </c>
      <c r="D26" s="31">
        <v>4</v>
      </c>
      <c r="E26" s="31">
        <v>1</v>
      </c>
      <c r="F26" s="31">
        <v>0</v>
      </c>
      <c r="G26" s="31">
        <v>8</v>
      </c>
      <c r="H26" s="31">
        <v>0</v>
      </c>
      <c r="I26" s="31">
        <v>279</v>
      </c>
      <c r="J26" s="31">
        <v>16</v>
      </c>
      <c r="K26" s="31">
        <v>10</v>
      </c>
      <c r="L26" s="32">
        <v>0</v>
      </c>
      <c r="M26" s="30">
        <v>0</v>
      </c>
      <c r="N26" s="31">
        <v>6</v>
      </c>
      <c r="O26" s="31">
        <v>0</v>
      </c>
      <c r="P26" s="31">
        <v>212</v>
      </c>
      <c r="Q26" s="31">
        <v>20</v>
      </c>
      <c r="R26" s="31">
        <v>5</v>
      </c>
      <c r="S26" s="31">
        <v>2</v>
      </c>
      <c r="T26" s="31">
        <v>0</v>
      </c>
      <c r="U26" s="31">
        <v>10</v>
      </c>
      <c r="V26" s="32">
        <v>1</v>
      </c>
      <c r="W26" s="16"/>
      <c r="X26" s="16"/>
      <c r="Y26" s="16"/>
      <c r="Z26" s="16"/>
    </row>
    <row r="27" spans="1:26" ht="12.75" customHeight="1">
      <c r="A27" s="39" t="s">
        <v>159</v>
      </c>
      <c r="B27" s="81">
        <v>2573</v>
      </c>
      <c r="C27" s="82">
        <v>259</v>
      </c>
      <c r="D27" s="82">
        <v>37</v>
      </c>
      <c r="E27" s="82">
        <v>8</v>
      </c>
      <c r="F27" s="82">
        <v>0</v>
      </c>
      <c r="G27" s="82">
        <v>146</v>
      </c>
      <c r="H27" s="82">
        <v>24</v>
      </c>
      <c r="I27" s="82">
        <v>2370</v>
      </c>
      <c r="J27" s="82">
        <v>105</v>
      </c>
      <c r="K27" s="82">
        <v>23</v>
      </c>
      <c r="L27" s="85">
        <v>1</v>
      </c>
      <c r="M27" s="81">
        <v>1</v>
      </c>
      <c r="N27" s="82">
        <v>60</v>
      </c>
      <c r="O27" s="82">
        <v>8</v>
      </c>
      <c r="P27" s="82">
        <v>3334</v>
      </c>
      <c r="Q27" s="82">
        <v>286</v>
      </c>
      <c r="R27" s="82">
        <v>44</v>
      </c>
      <c r="S27" s="82">
        <v>12</v>
      </c>
      <c r="T27" s="82">
        <v>0</v>
      </c>
      <c r="U27" s="82">
        <v>127</v>
      </c>
      <c r="V27" s="85">
        <v>28</v>
      </c>
      <c r="W27" s="16"/>
      <c r="X27" s="16"/>
      <c r="Y27" s="16"/>
      <c r="Z27" s="16"/>
    </row>
    <row r="28" spans="1:26" ht="12.75" customHeight="1">
      <c r="A28" s="37" t="s">
        <v>27</v>
      </c>
      <c r="B28" s="30">
        <v>127</v>
      </c>
      <c r="C28" s="31">
        <v>20</v>
      </c>
      <c r="D28" s="31">
        <v>3</v>
      </c>
      <c r="E28" s="31">
        <v>0</v>
      </c>
      <c r="F28" s="31">
        <v>0</v>
      </c>
      <c r="G28" s="31">
        <v>8</v>
      </c>
      <c r="H28" s="31">
        <v>9</v>
      </c>
      <c r="I28" s="31">
        <v>277</v>
      </c>
      <c r="J28" s="31">
        <v>12</v>
      </c>
      <c r="K28" s="31">
        <v>1</v>
      </c>
      <c r="L28" s="32">
        <v>0</v>
      </c>
      <c r="M28" s="30">
        <v>0</v>
      </c>
      <c r="N28" s="31">
        <v>7</v>
      </c>
      <c r="O28" s="31">
        <v>4</v>
      </c>
      <c r="P28" s="31">
        <v>85</v>
      </c>
      <c r="Q28" s="31">
        <v>6</v>
      </c>
      <c r="R28" s="31">
        <v>0</v>
      </c>
      <c r="S28" s="31">
        <v>0</v>
      </c>
      <c r="T28" s="31">
        <v>0</v>
      </c>
      <c r="U28" s="31">
        <v>3</v>
      </c>
      <c r="V28" s="32">
        <v>3</v>
      </c>
      <c r="W28" s="16"/>
      <c r="X28" s="16"/>
      <c r="Y28" s="16"/>
      <c r="Z28" s="16"/>
    </row>
    <row r="29" spans="1:26" ht="12.75" customHeight="1">
      <c r="A29" s="37" t="s">
        <v>28</v>
      </c>
      <c r="B29" s="30">
        <v>249</v>
      </c>
      <c r="C29" s="31">
        <v>18</v>
      </c>
      <c r="D29" s="31">
        <v>2</v>
      </c>
      <c r="E29" s="31">
        <v>0</v>
      </c>
      <c r="F29" s="31">
        <v>0</v>
      </c>
      <c r="G29" s="31">
        <v>11</v>
      </c>
      <c r="H29" s="31">
        <v>5</v>
      </c>
      <c r="I29" s="31">
        <v>0</v>
      </c>
      <c r="J29" s="31">
        <v>0</v>
      </c>
      <c r="K29" s="31">
        <v>0</v>
      </c>
      <c r="L29" s="32">
        <v>0</v>
      </c>
      <c r="M29" s="30">
        <v>0</v>
      </c>
      <c r="N29" s="31">
        <v>0</v>
      </c>
      <c r="O29" s="31">
        <v>0</v>
      </c>
      <c r="P29" s="31">
        <v>291</v>
      </c>
      <c r="Q29" s="31">
        <v>21</v>
      </c>
      <c r="R29" s="31">
        <v>3</v>
      </c>
      <c r="S29" s="31">
        <v>2</v>
      </c>
      <c r="T29" s="31">
        <v>0</v>
      </c>
      <c r="U29" s="31">
        <v>10</v>
      </c>
      <c r="V29" s="32">
        <v>6</v>
      </c>
      <c r="W29" s="16"/>
      <c r="X29" s="16"/>
      <c r="Y29" s="16"/>
      <c r="Z29" s="16"/>
    </row>
    <row r="30" spans="1:26" ht="12.75" customHeight="1">
      <c r="A30" s="37" t="s">
        <v>29</v>
      </c>
      <c r="B30" s="30">
        <v>150</v>
      </c>
      <c r="C30" s="31">
        <v>22</v>
      </c>
      <c r="D30" s="31">
        <v>2</v>
      </c>
      <c r="E30" s="31">
        <v>1</v>
      </c>
      <c r="F30" s="31">
        <v>0</v>
      </c>
      <c r="G30" s="31">
        <v>13</v>
      </c>
      <c r="H30" s="31">
        <v>0</v>
      </c>
      <c r="I30" s="31">
        <v>123</v>
      </c>
      <c r="J30" s="31">
        <v>7</v>
      </c>
      <c r="K30" s="31">
        <v>0</v>
      </c>
      <c r="L30" s="32">
        <v>0</v>
      </c>
      <c r="M30" s="30">
        <v>0</v>
      </c>
      <c r="N30" s="31">
        <v>6</v>
      </c>
      <c r="O30" s="31">
        <v>0</v>
      </c>
      <c r="P30" s="31">
        <v>430</v>
      </c>
      <c r="Q30" s="31">
        <v>26</v>
      </c>
      <c r="R30" s="31">
        <v>11</v>
      </c>
      <c r="S30" s="31">
        <v>1</v>
      </c>
      <c r="T30" s="31">
        <v>0</v>
      </c>
      <c r="U30" s="31">
        <v>9</v>
      </c>
      <c r="V30" s="32">
        <v>0</v>
      </c>
      <c r="W30" s="16"/>
      <c r="X30" s="16"/>
      <c r="Y30" s="16"/>
      <c r="Z30" s="16"/>
    </row>
    <row r="31" spans="1:26" ht="12.75" customHeight="1">
      <c r="A31" s="37" t="s">
        <v>30</v>
      </c>
      <c r="B31" s="30">
        <v>254</v>
      </c>
      <c r="C31" s="31">
        <v>25</v>
      </c>
      <c r="D31" s="31">
        <v>2</v>
      </c>
      <c r="E31" s="31">
        <v>1</v>
      </c>
      <c r="F31" s="31">
        <v>0</v>
      </c>
      <c r="G31" s="31">
        <v>14</v>
      </c>
      <c r="H31" s="31">
        <v>4</v>
      </c>
      <c r="I31" s="31">
        <v>0</v>
      </c>
      <c r="J31" s="31">
        <v>0</v>
      </c>
      <c r="K31" s="31">
        <v>0</v>
      </c>
      <c r="L31" s="32">
        <v>0</v>
      </c>
      <c r="M31" s="30">
        <v>0</v>
      </c>
      <c r="N31" s="31">
        <v>0</v>
      </c>
      <c r="O31" s="31">
        <v>0</v>
      </c>
      <c r="P31" s="31">
        <v>324</v>
      </c>
      <c r="Q31" s="31">
        <v>28</v>
      </c>
      <c r="R31" s="31">
        <v>4</v>
      </c>
      <c r="S31" s="31">
        <v>1</v>
      </c>
      <c r="T31" s="31">
        <v>0</v>
      </c>
      <c r="U31" s="31">
        <v>15</v>
      </c>
      <c r="V31" s="32">
        <v>2</v>
      </c>
      <c r="W31" s="16"/>
      <c r="X31" s="16"/>
      <c r="Y31" s="16"/>
      <c r="Z31" s="16"/>
    </row>
    <row r="32" spans="1:26" ht="12.75" customHeight="1">
      <c r="A32" s="37" t="s">
        <v>31</v>
      </c>
      <c r="B32" s="30">
        <v>343</v>
      </c>
      <c r="C32" s="31">
        <v>33</v>
      </c>
      <c r="D32" s="31">
        <v>4</v>
      </c>
      <c r="E32" s="31">
        <v>2</v>
      </c>
      <c r="F32" s="31">
        <v>0</v>
      </c>
      <c r="G32" s="31">
        <v>14</v>
      </c>
      <c r="H32" s="31">
        <v>0</v>
      </c>
      <c r="I32" s="31">
        <v>216</v>
      </c>
      <c r="J32" s="31">
        <v>9</v>
      </c>
      <c r="K32" s="31">
        <v>1</v>
      </c>
      <c r="L32" s="32">
        <v>1</v>
      </c>
      <c r="M32" s="30">
        <v>0</v>
      </c>
      <c r="N32" s="31">
        <v>6</v>
      </c>
      <c r="O32" s="31">
        <v>0</v>
      </c>
      <c r="P32" s="31">
        <v>388</v>
      </c>
      <c r="Q32" s="31">
        <v>27</v>
      </c>
      <c r="R32" s="31">
        <v>4</v>
      </c>
      <c r="S32" s="31">
        <v>0</v>
      </c>
      <c r="T32" s="31">
        <v>0</v>
      </c>
      <c r="U32" s="31">
        <v>9</v>
      </c>
      <c r="V32" s="32">
        <v>0</v>
      </c>
      <c r="W32" s="16"/>
      <c r="X32" s="16"/>
      <c r="Y32" s="16"/>
      <c r="Z32" s="16"/>
    </row>
    <row r="33" spans="1:26" ht="12.75" customHeight="1">
      <c r="A33" s="37" t="s">
        <v>32</v>
      </c>
      <c r="B33" s="30">
        <v>232</v>
      </c>
      <c r="C33" s="31">
        <v>20</v>
      </c>
      <c r="D33" s="31">
        <v>0</v>
      </c>
      <c r="E33" s="31">
        <v>0</v>
      </c>
      <c r="F33" s="31">
        <v>0</v>
      </c>
      <c r="G33" s="31">
        <v>17</v>
      </c>
      <c r="H33" s="31">
        <v>3</v>
      </c>
      <c r="I33" s="31">
        <v>290</v>
      </c>
      <c r="J33" s="31">
        <v>12</v>
      </c>
      <c r="K33" s="31">
        <v>5</v>
      </c>
      <c r="L33" s="32">
        <v>0</v>
      </c>
      <c r="M33" s="30">
        <v>0</v>
      </c>
      <c r="N33" s="31">
        <v>5</v>
      </c>
      <c r="O33" s="31">
        <v>2</v>
      </c>
      <c r="P33" s="31">
        <v>303</v>
      </c>
      <c r="Q33" s="31">
        <v>36</v>
      </c>
      <c r="R33" s="31">
        <v>3</v>
      </c>
      <c r="S33" s="31">
        <v>2</v>
      </c>
      <c r="T33" s="31">
        <v>0</v>
      </c>
      <c r="U33" s="31">
        <v>21</v>
      </c>
      <c r="V33" s="32">
        <v>10</v>
      </c>
      <c r="W33" s="16"/>
      <c r="X33" s="16"/>
      <c r="Y33" s="16"/>
      <c r="Z33" s="16"/>
    </row>
    <row r="34" spans="1:26" ht="12.75" customHeight="1">
      <c r="A34" s="37" t="s">
        <v>33</v>
      </c>
      <c r="B34" s="30">
        <v>80</v>
      </c>
      <c r="C34" s="31">
        <v>15</v>
      </c>
      <c r="D34" s="31">
        <v>1</v>
      </c>
      <c r="E34" s="31">
        <v>1</v>
      </c>
      <c r="F34" s="31">
        <v>0</v>
      </c>
      <c r="G34" s="31">
        <v>9</v>
      </c>
      <c r="H34" s="31">
        <v>0</v>
      </c>
      <c r="I34" s="31">
        <v>174</v>
      </c>
      <c r="J34" s="31">
        <v>8</v>
      </c>
      <c r="K34" s="31">
        <v>1</v>
      </c>
      <c r="L34" s="32">
        <v>0</v>
      </c>
      <c r="M34" s="30">
        <v>0</v>
      </c>
      <c r="N34" s="31">
        <v>6</v>
      </c>
      <c r="O34" s="31">
        <v>0</v>
      </c>
      <c r="P34" s="31">
        <v>151</v>
      </c>
      <c r="Q34" s="31">
        <v>22</v>
      </c>
      <c r="R34" s="31">
        <v>1</v>
      </c>
      <c r="S34" s="31">
        <v>0</v>
      </c>
      <c r="T34" s="31">
        <v>0</v>
      </c>
      <c r="U34" s="31">
        <v>13</v>
      </c>
      <c r="V34" s="32">
        <v>0</v>
      </c>
      <c r="W34" s="16"/>
      <c r="X34" s="16"/>
      <c r="Y34" s="16"/>
      <c r="Z34" s="16"/>
    </row>
    <row r="35" spans="1:26" ht="12.75" customHeight="1">
      <c r="A35" s="37" t="s">
        <v>34</v>
      </c>
      <c r="B35" s="30">
        <v>268</v>
      </c>
      <c r="C35" s="31">
        <v>28</v>
      </c>
      <c r="D35" s="31">
        <v>7</v>
      </c>
      <c r="E35" s="31">
        <v>0</v>
      </c>
      <c r="F35" s="31">
        <v>0</v>
      </c>
      <c r="G35" s="31">
        <v>17</v>
      </c>
      <c r="H35" s="31">
        <v>0</v>
      </c>
      <c r="I35" s="31">
        <v>311</v>
      </c>
      <c r="J35" s="31">
        <v>15</v>
      </c>
      <c r="K35" s="31">
        <v>5</v>
      </c>
      <c r="L35" s="32">
        <v>0</v>
      </c>
      <c r="M35" s="30">
        <v>0</v>
      </c>
      <c r="N35" s="31">
        <v>8</v>
      </c>
      <c r="O35" s="31">
        <v>0</v>
      </c>
      <c r="P35" s="31">
        <v>345</v>
      </c>
      <c r="Q35" s="31">
        <v>34</v>
      </c>
      <c r="R35" s="31">
        <v>5</v>
      </c>
      <c r="S35" s="31">
        <v>3</v>
      </c>
      <c r="T35" s="31">
        <v>0</v>
      </c>
      <c r="U35" s="31">
        <v>15</v>
      </c>
      <c r="V35" s="32">
        <v>0</v>
      </c>
      <c r="W35" s="16"/>
      <c r="X35" s="16"/>
      <c r="Y35" s="16"/>
      <c r="Z35" s="16"/>
    </row>
    <row r="36" spans="1:26" ht="12.75" customHeight="1">
      <c r="A36" s="37" t="s">
        <v>35</v>
      </c>
      <c r="B36" s="30">
        <v>22</v>
      </c>
      <c r="C36" s="31">
        <v>0</v>
      </c>
      <c r="D36" s="31">
        <v>0</v>
      </c>
      <c r="E36" s="31">
        <v>0</v>
      </c>
      <c r="F36" s="31">
        <v>0</v>
      </c>
      <c r="G36" s="31">
        <v>0</v>
      </c>
      <c r="H36" s="31">
        <v>0</v>
      </c>
      <c r="I36" s="31">
        <v>36</v>
      </c>
      <c r="J36" s="31">
        <v>1</v>
      </c>
      <c r="K36" s="31">
        <v>0</v>
      </c>
      <c r="L36" s="32">
        <v>0</v>
      </c>
      <c r="M36" s="30">
        <v>1</v>
      </c>
      <c r="N36" s="31">
        <v>0</v>
      </c>
      <c r="O36" s="31">
        <v>0</v>
      </c>
      <c r="P36" s="31">
        <v>25</v>
      </c>
      <c r="Q36" s="31">
        <v>2</v>
      </c>
      <c r="R36" s="31">
        <v>1</v>
      </c>
      <c r="S36" s="31">
        <v>0</v>
      </c>
      <c r="T36" s="31">
        <v>0</v>
      </c>
      <c r="U36" s="31">
        <v>1</v>
      </c>
      <c r="V36" s="32">
        <v>0</v>
      </c>
      <c r="W36" s="16"/>
      <c r="X36" s="16"/>
      <c r="Y36" s="16"/>
      <c r="Z36" s="16"/>
    </row>
    <row r="37" spans="1:26" ht="12.75" customHeight="1">
      <c r="A37" s="37" t="s">
        <v>36</v>
      </c>
      <c r="B37" s="30">
        <v>144</v>
      </c>
      <c r="C37" s="31">
        <v>15</v>
      </c>
      <c r="D37" s="31">
        <v>3</v>
      </c>
      <c r="E37" s="31">
        <v>1</v>
      </c>
      <c r="F37" s="31">
        <v>0</v>
      </c>
      <c r="G37" s="31">
        <v>9</v>
      </c>
      <c r="H37" s="31">
        <v>0</v>
      </c>
      <c r="I37" s="31">
        <v>142</v>
      </c>
      <c r="J37" s="31">
        <v>9</v>
      </c>
      <c r="K37" s="31">
        <v>1</v>
      </c>
      <c r="L37" s="32">
        <v>0</v>
      </c>
      <c r="M37" s="30">
        <v>0</v>
      </c>
      <c r="N37" s="31">
        <v>7</v>
      </c>
      <c r="O37" s="31">
        <v>0</v>
      </c>
      <c r="P37" s="31">
        <v>166</v>
      </c>
      <c r="Q37" s="31">
        <v>14</v>
      </c>
      <c r="R37" s="31">
        <v>1</v>
      </c>
      <c r="S37" s="31">
        <v>0</v>
      </c>
      <c r="T37" s="31">
        <v>0</v>
      </c>
      <c r="U37" s="31">
        <v>7</v>
      </c>
      <c r="V37" s="32">
        <v>0</v>
      </c>
      <c r="W37" s="16"/>
      <c r="X37" s="16"/>
      <c r="Y37" s="16"/>
      <c r="Z37" s="16"/>
    </row>
    <row r="38" spans="1:26" ht="12.75" customHeight="1">
      <c r="A38" s="37" t="s">
        <v>37</v>
      </c>
      <c r="B38" s="30">
        <v>125</v>
      </c>
      <c r="C38" s="31">
        <v>15</v>
      </c>
      <c r="D38" s="31">
        <v>1</v>
      </c>
      <c r="E38" s="31">
        <v>1</v>
      </c>
      <c r="F38" s="31">
        <v>0</v>
      </c>
      <c r="G38" s="31">
        <v>7</v>
      </c>
      <c r="H38" s="31">
        <v>0</v>
      </c>
      <c r="I38" s="31">
        <v>139</v>
      </c>
      <c r="J38" s="31">
        <v>8</v>
      </c>
      <c r="K38" s="31">
        <v>1</v>
      </c>
      <c r="L38" s="32">
        <v>0</v>
      </c>
      <c r="M38" s="30">
        <v>0</v>
      </c>
      <c r="N38" s="31">
        <v>5</v>
      </c>
      <c r="O38" s="31">
        <v>0</v>
      </c>
      <c r="P38" s="31">
        <v>132</v>
      </c>
      <c r="Q38" s="31">
        <v>9</v>
      </c>
      <c r="R38" s="31">
        <v>1</v>
      </c>
      <c r="S38" s="31">
        <v>1</v>
      </c>
      <c r="T38" s="31">
        <v>0</v>
      </c>
      <c r="U38" s="31">
        <v>3</v>
      </c>
      <c r="V38" s="32">
        <v>0</v>
      </c>
      <c r="W38" s="16"/>
      <c r="X38" s="16"/>
      <c r="Y38" s="16"/>
      <c r="Z38" s="16"/>
    </row>
    <row r="39" spans="1:26" ht="12.75" customHeight="1">
      <c r="A39" s="37" t="s">
        <v>38</v>
      </c>
      <c r="B39" s="30">
        <v>101</v>
      </c>
      <c r="C39" s="31">
        <v>9</v>
      </c>
      <c r="D39" s="31">
        <v>2</v>
      </c>
      <c r="E39" s="31">
        <v>0</v>
      </c>
      <c r="F39" s="31">
        <v>0</v>
      </c>
      <c r="G39" s="31">
        <v>7</v>
      </c>
      <c r="H39" s="31">
        <v>0</v>
      </c>
      <c r="I39" s="31">
        <v>101</v>
      </c>
      <c r="J39" s="31">
        <v>3</v>
      </c>
      <c r="K39" s="31">
        <v>0</v>
      </c>
      <c r="L39" s="32">
        <v>0</v>
      </c>
      <c r="M39" s="30">
        <v>0</v>
      </c>
      <c r="N39" s="31">
        <v>2</v>
      </c>
      <c r="O39" s="31">
        <v>0</v>
      </c>
      <c r="P39" s="31">
        <v>150</v>
      </c>
      <c r="Q39" s="31">
        <v>16</v>
      </c>
      <c r="R39" s="31">
        <v>5</v>
      </c>
      <c r="S39" s="31">
        <v>0</v>
      </c>
      <c r="T39" s="31">
        <v>0</v>
      </c>
      <c r="U39" s="31">
        <v>4</v>
      </c>
      <c r="V39" s="32">
        <v>0</v>
      </c>
      <c r="W39" s="16"/>
      <c r="X39" s="16"/>
      <c r="Y39" s="16"/>
      <c r="Z39" s="16"/>
    </row>
    <row r="40" spans="1:26" ht="12.75" customHeight="1">
      <c r="A40" s="37" t="s">
        <v>39</v>
      </c>
      <c r="B40" s="30">
        <v>197</v>
      </c>
      <c r="C40" s="31">
        <v>19</v>
      </c>
      <c r="D40" s="31">
        <v>7</v>
      </c>
      <c r="E40" s="31">
        <v>1</v>
      </c>
      <c r="F40" s="31">
        <v>0</v>
      </c>
      <c r="G40" s="31">
        <v>8</v>
      </c>
      <c r="H40" s="31">
        <v>3</v>
      </c>
      <c r="I40" s="31">
        <v>243</v>
      </c>
      <c r="J40" s="31">
        <v>11</v>
      </c>
      <c r="K40" s="31">
        <v>6</v>
      </c>
      <c r="L40" s="32">
        <v>0</v>
      </c>
      <c r="M40" s="30">
        <v>0</v>
      </c>
      <c r="N40" s="31">
        <v>3</v>
      </c>
      <c r="O40" s="31">
        <v>2</v>
      </c>
      <c r="P40" s="31">
        <v>223</v>
      </c>
      <c r="Q40" s="31">
        <v>15</v>
      </c>
      <c r="R40" s="31">
        <v>2</v>
      </c>
      <c r="S40" s="31">
        <v>1</v>
      </c>
      <c r="T40" s="31">
        <v>0</v>
      </c>
      <c r="U40" s="31">
        <v>8</v>
      </c>
      <c r="V40" s="32">
        <v>4</v>
      </c>
      <c r="W40" s="16"/>
      <c r="X40" s="16"/>
      <c r="Y40" s="16"/>
      <c r="Z40" s="16"/>
    </row>
    <row r="41" spans="1:26" ht="12.75" customHeight="1">
      <c r="A41" s="37" t="s">
        <v>40</v>
      </c>
      <c r="B41" s="30">
        <v>234</v>
      </c>
      <c r="C41" s="31">
        <v>17</v>
      </c>
      <c r="D41" s="31">
        <v>3</v>
      </c>
      <c r="E41" s="31">
        <v>0</v>
      </c>
      <c r="F41" s="31">
        <v>0</v>
      </c>
      <c r="G41" s="31">
        <v>9</v>
      </c>
      <c r="H41" s="31">
        <v>0</v>
      </c>
      <c r="I41" s="31">
        <v>247</v>
      </c>
      <c r="J41" s="31">
        <v>10</v>
      </c>
      <c r="K41" s="31">
        <v>2</v>
      </c>
      <c r="L41" s="32">
        <v>0</v>
      </c>
      <c r="M41" s="30">
        <v>0</v>
      </c>
      <c r="N41" s="31">
        <v>5</v>
      </c>
      <c r="O41" s="31">
        <v>0</v>
      </c>
      <c r="P41" s="31">
        <v>258</v>
      </c>
      <c r="Q41" s="31">
        <v>23</v>
      </c>
      <c r="R41" s="31">
        <v>2</v>
      </c>
      <c r="S41" s="31">
        <v>0</v>
      </c>
      <c r="T41" s="31">
        <v>0</v>
      </c>
      <c r="U41" s="31">
        <v>7</v>
      </c>
      <c r="V41" s="32">
        <v>0</v>
      </c>
      <c r="W41" s="16"/>
      <c r="X41" s="16"/>
      <c r="Y41" s="16"/>
      <c r="Z41" s="16"/>
    </row>
    <row r="42" spans="1:26" ht="12.75" customHeight="1">
      <c r="A42" s="37" t="s">
        <v>41</v>
      </c>
      <c r="B42" s="30">
        <v>47</v>
      </c>
      <c r="C42" s="31">
        <v>3</v>
      </c>
      <c r="D42" s="31">
        <v>0</v>
      </c>
      <c r="E42" s="31">
        <v>0</v>
      </c>
      <c r="F42" s="31">
        <v>0</v>
      </c>
      <c r="G42" s="31">
        <v>3</v>
      </c>
      <c r="H42" s="31">
        <v>0</v>
      </c>
      <c r="I42" s="31">
        <v>71</v>
      </c>
      <c r="J42" s="31">
        <v>0</v>
      </c>
      <c r="K42" s="31">
        <v>0</v>
      </c>
      <c r="L42" s="32">
        <v>0</v>
      </c>
      <c r="M42" s="30">
        <v>0</v>
      </c>
      <c r="N42" s="31">
        <v>0</v>
      </c>
      <c r="O42" s="31">
        <v>0</v>
      </c>
      <c r="P42" s="31">
        <v>63</v>
      </c>
      <c r="Q42" s="31">
        <v>7</v>
      </c>
      <c r="R42" s="31">
        <v>1</v>
      </c>
      <c r="S42" s="31">
        <v>1</v>
      </c>
      <c r="T42" s="31">
        <v>0</v>
      </c>
      <c r="U42" s="31">
        <v>2</v>
      </c>
      <c r="V42" s="32">
        <v>3</v>
      </c>
      <c r="W42" s="16"/>
      <c r="X42" s="16"/>
      <c r="Y42" s="16"/>
      <c r="Z42" s="16"/>
    </row>
    <row r="43" spans="1:26" ht="12.75" customHeight="1">
      <c r="A43" s="39" t="s">
        <v>158</v>
      </c>
      <c r="B43" s="81">
        <v>1121</v>
      </c>
      <c r="C43" s="82">
        <v>125</v>
      </c>
      <c r="D43" s="82">
        <v>15</v>
      </c>
      <c r="E43" s="82">
        <v>2</v>
      </c>
      <c r="F43" s="82">
        <v>1</v>
      </c>
      <c r="G43" s="82">
        <v>76</v>
      </c>
      <c r="H43" s="82">
        <v>24</v>
      </c>
      <c r="I43" s="82">
        <v>2072</v>
      </c>
      <c r="J43" s="82">
        <v>113</v>
      </c>
      <c r="K43" s="82">
        <v>34</v>
      </c>
      <c r="L43" s="85">
        <v>0</v>
      </c>
      <c r="M43" s="81">
        <v>1</v>
      </c>
      <c r="N43" s="82">
        <v>54</v>
      </c>
      <c r="O43" s="82">
        <v>13</v>
      </c>
      <c r="P43" s="82">
        <v>1546</v>
      </c>
      <c r="Q43" s="82">
        <v>109</v>
      </c>
      <c r="R43" s="82">
        <v>26</v>
      </c>
      <c r="S43" s="82">
        <v>4</v>
      </c>
      <c r="T43" s="82">
        <v>0</v>
      </c>
      <c r="U43" s="82">
        <v>53</v>
      </c>
      <c r="V43" s="85">
        <v>23</v>
      </c>
      <c r="W43" s="16"/>
      <c r="X43" s="16"/>
      <c r="Y43" s="16"/>
      <c r="Z43" s="16"/>
    </row>
    <row r="44" spans="1:26" ht="12.75" customHeight="1">
      <c r="A44" s="37" t="s">
        <v>113</v>
      </c>
      <c r="B44" s="30">
        <v>488</v>
      </c>
      <c r="C44" s="31">
        <v>64</v>
      </c>
      <c r="D44" s="31">
        <v>11</v>
      </c>
      <c r="E44" s="31">
        <v>1</v>
      </c>
      <c r="F44" s="31">
        <v>0</v>
      </c>
      <c r="G44" s="31">
        <v>33</v>
      </c>
      <c r="H44" s="31">
        <v>19</v>
      </c>
      <c r="I44" s="31">
        <v>804</v>
      </c>
      <c r="J44" s="31">
        <v>38</v>
      </c>
      <c r="K44" s="31">
        <v>10</v>
      </c>
      <c r="L44" s="32">
        <v>0</v>
      </c>
      <c r="M44" s="30">
        <v>1</v>
      </c>
      <c r="N44" s="31">
        <v>22</v>
      </c>
      <c r="O44" s="31">
        <v>5</v>
      </c>
      <c r="P44" s="31">
        <v>604</v>
      </c>
      <c r="Q44" s="31">
        <v>47</v>
      </c>
      <c r="R44" s="31">
        <v>11</v>
      </c>
      <c r="S44" s="31">
        <v>1</v>
      </c>
      <c r="T44" s="31">
        <v>0</v>
      </c>
      <c r="U44" s="31">
        <v>23</v>
      </c>
      <c r="V44" s="32">
        <v>12</v>
      </c>
      <c r="W44" s="16"/>
      <c r="X44" s="16"/>
      <c r="Y44" s="16"/>
      <c r="Z44" s="16"/>
    </row>
    <row r="45" spans="1:26" ht="12.75" customHeight="1">
      <c r="A45" s="37" t="s">
        <v>42</v>
      </c>
      <c r="B45" s="30">
        <v>377</v>
      </c>
      <c r="C45" s="31">
        <v>32</v>
      </c>
      <c r="D45" s="31">
        <v>1</v>
      </c>
      <c r="E45" s="31">
        <v>1</v>
      </c>
      <c r="F45" s="31">
        <v>0</v>
      </c>
      <c r="G45" s="31">
        <v>23</v>
      </c>
      <c r="H45" s="31">
        <v>0</v>
      </c>
      <c r="I45" s="31">
        <v>775</v>
      </c>
      <c r="J45" s="31">
        <v>50</v>
      </c>
      <c r="K45" s="31">
        <v>12</v>
      </c>
      <c r="L45" s="32">
        <v>0</v>
      </c>
      <c r="M45" s="30">
        <v>0</v>
      </c>
      <c r="N45" s="31">
        <v>27</v>
      </c>
      <c r="O45" s="31">
        <v>0</v>
      </c>
      <c r="P45" s="31">
        <v>471</v>
      </c>
      <c r="Q45" s="31">
        <v>25</v>
      </c>
      <c r="R45" s="31">
        <v>9</v>
      </c>
      <c r="S45" s="31">
        <v>2</v>
      </c>
      <c r="T45" s="31">
        <v>0</v>
      </c>
      <c r="U45" s="31">
        <v>11</v>
      </c>
      <c r="V45" s="32">
        <v>0</v>
      </c>
      <c r="W45" s="16"/>
      <c r="X45" s="16"/>
      <c r="Y45" s="16"/>
      <c r="Z45" s="16"/>
    </row>
    <row r="46" spans="1:26" ht="12.75" customHeight="1">
      <c r="A46" s="37" t="s">
        <v>43</v>
      </c>
      <c r="B46" s="30">
        <v>256</v>
      </c>
      <c r="C46" s="31">
        <v>29</v>
      </c>
      <c r="D46" s="31">
        <v>3</v>
      </c>
      <c r="E46" s="31">
        <v>0</v>
      </c>
      <c r="F46" s="31">
        <v>1</v>
      </c>
      <c r="G46" s="31">
        <v>20</v>
      </c>
      <c r="H46" s="31">
        <v>5</v>
      </c>
      <c r="I46" s="31">
        <v>493</v>
      </c>
      <c r="J46" s="31">
        <v>25</v>
      </c>
      <c r="K46" s="31">
        <v>12</v>
      </c>
      <c r="L46" s="32">
        <v>0</v>
      </c>
      <c r="M46" s="30">
        <v>0</v>
      </c>
      <c r="N46" s="31">
        <v>5</v>
      </c>
      <c r="O46" s="31">
        <v>8</v>
      </c>
      <c r="P46" s="31">
        <v>471</v>
      </c>
      <c r="Q46" s="31">
        <v>37</v>
      </c>
      <c r="R46" s="31">
        <v>6</v>
      </c>
      <c r="S46" s="31">
        <v>1</v>
      </c>
      <c r="T46" s="31">
        <v>0</v>
      </c>
      <c r="U46" s="31">
        <v>19</v>
      </c>
      <c r="V46" s="32">
        <v>11</v>
      </c>
      <c r="W46" s="16"/>
      <c r="X46" s="16"/>
      <c r="Y46" s="16"/>
      <c r="Z46" s="16"/>
    </row>
    <row r="47" spans="1:26" ht="12.75" customHeight="1">
      <c r="A47" s="39" t="s">
        <v>157</v>
      </c>
      <c r="B47" s="81">
        <v>596</v>
      </c>
      <c r="C47" s="82">
        <v>55</v>
      </c>
      <c r="D47" s="82">
        <v>5</v>
      </c>
      <c r="E47" s="82">
        <v>1</v>
      </c>
      <c r="F47" s="82">
        <v>0</v>
      </c>
      <c r="G47" s="82">
        <v>37</v>
      </c>
      <c r="H47" s="82">
        <v>3</v>
      </c>
      <c r="I47" s="82">
        <v>1503</v>
      </c>
      <c r="J47" s="82">
        <v>83</v>
      </c>
      <c r="K47" s="82">
        <v>29</v>
      </c>
      <c r="L47" s="85">
        <v>2</v>
      </c>
      <c r="M47" s="81">
        <v>0</v>
      </c>
      <c r="N47" s="82">
        <v>38</v>
      </c>
      <c r="O47" s="82">
        <v>8</v>
      </c>
      <c r="P47" s="82">
        <v>836</v>
      </c>
      <c r="Q47" s="82">
        <v>54</v>
      </c>
      <c r="R47" s="82">
        <v>12</v>
      </c>
      <c r="S47" s="82">
        <v>0</v>
      </c>
      <c r="T47" s="82">
        <v>2</v>
      </c>
      <c r="U47" s="82">
        <v>19</v>
      </c>
      <c r="V47" s="85">
        <v>4</v>
      </c>
      <c r="W47" s="16"/>
      <c r="X47" s="16"/>
      <c r="Y47" s="16"/>
      <c r="Z47" s="16"/>
    </row>
    <row r="48" spans="1:26" ht="12.75" customHeight="1">
      <c r="A48" s="36" t="s">
        <v>44</v>
      </c>
      <c r="B48" s="27">
        <v>164</v>
      </c>
      <c r="C48" s="28">
        <v>14</v>
      </c>
      <c r="D48" s="28">
        <v>1</v>
      </c>
      <c r="E48" s="28">
        <v>0</v>
      </c>
      <c r="F48" s="28">
        <v>0</v>
      </c>
      <c r="G48" s="28">
        <v>13</v>
      </c>
      <c r="H48" s="28">
        <v>0</v>
      </c>
      <c r="I48" s="28">
        <v>584</v>
      </c>
      <c r="J48" s="28">
        <v>33</v>
      </c>
      <c r="K48" s="28">
        <v>10</v>
      </c>
      <c r="L48" s="29">
        <v>1</v>
      </c>
      <c r="M48" s="27">
        <v>0</v>
      </c>
      <c r="N48" s="28">
        <v>22</v>
      </c>
      <c r="O48" s="28">
        <v>0</v>
      </c>
      <c r="P48" s="28">
        <v>244</v>
      </c>
      <c r="Q48" s="28">
        <v>10</v>
      </c>
      <c r="R48" s="28">
        <v>4</v>
      </c>
      <c r="S48" s="28">
        <v>0</v>
      </c>
      <c r="T48" s="28">
        <v>2</v>
      </c>
      <c r="U48" s="28">
        <v>4</v>
      </c>
      <c r="V48" s="29">
        <v>0</v>
      </c>
      <c r="W48" s="16"/>
      <c r="X48" s="16"/>
      <c r="Y48" s="16"/>
      <c r="Z48" s="16"/>
    </row>
    <row r="49" spans="1:26" ht="12.75" customHeight="1">
      <c r="A49" s="37" t="s">
        <v>45</v>
      </c>
      <c r="B49" s="30">
        <v>76</v>
      </c>
      <c r="C49" s="31">
        <v>9</v>
      </c>
      <c r="D49" s="31">
        <v>0</v>
      </c>
      <c r="E49" s="31">
        <v>1</v>
      </c>
      <c r="F49" s="31">
        <v>0</v>
      </c>
      <c r="G49" s="31">
        <v>4</v>
      </c>
      <c r="H49" s="31">
        <v>0</v>
      </c>
      <c r="I49" s="31">
        <v>99</v>
      </c>
      <c r="J49" s="31">
        <v>3</v>
      </c>
      <c r="K49" s="31">
        <v>2</v>
      </c>
      <c r="L49" s="32">
        <v>0</v>
      </c>
      <c r="M49" s="30">
        <v>0</v>
      </c>
      <c r="N49" s="31">
        <v>1</v>
      </c>
      <c r="O49" s="31">
        <v>0</v>
      </c>
      <c r="P49" s="31">
        <v>69</v>
      </c>
      <c r="Q49" s="31">
        <v>5</v>
      </c>
      <c r="R49" s="31">
        <v>1</v>
      </c>
      <c r="S49" s="31">
        <v>0</v>
      </c>
      <c r="T49" s="31">
        <v>0</v>
      </c>
      <c r="U49" s="31">
        <v>2</v>
      </c>
      <c r="V49" s="32">
        <v>0</v>
      </c>
      <c r="W49" s="16"/>
      <c r="X49" s="16"/>
      <c r="Y49" s="16"/>
      <c r="Z49" s="16"/>
    </row>
    <row r="50" spans="1:26" ht="12.75" customHeight="1">
      <c r="A50" s="37" t="s">
        <v>46</v>
      </c>
      <c r="B50" s="30">
        <v>99</v>
      </c>
      <c r="C50" s="31">
        <v>5</v>
      </c>
      <c r="D50" s="31">
        <v>1</v>
      </c>
      <c r="E50" s="31">
        <v>0</v>
      </c>
      <c r="F50" s="31">
        <v>0</v>
      </c>
      <c r="G50" s="31">
        <v>2</v>
      </c>
      <c r="H50" s="31">
        <v>0</v>
      </c>
      <c r="I50" s="31">
        <v>390</v>
      </c>
      <c r="J50" s="31">
        <v>21</v>
      </c>
      <c r="K50" s="31">
        <v>7</v>
      </c>
      <c r="L50" s="32">
        <v>1</v>
      </c>
      <c r="M50" s="30">
        <v>0</v>
      </c>
      <c r="N50" s="31">
        <v>10</v>
      </c>
      <c r="O50" s="31">
        <v>0</v>
      </c>
      <c r="P50" s="31">
        <v>229</v>
      </c>
      <c r="Q50" s="31">
        <v>22</v>
      </c>
      <c r="R50" s="31">
        <v>5</v>
      </c>
      <c r="S50" s="31">
        <v>0</v>
      </c>
      <c r="T50" s="31">
        <v>0</v>
      </c>
      <c r="U50" s="31">
        <v>7</v>
      </c>
      <c r="V50" s="32">
        <v>0</v>
      </c>
      <c r="W50" s="16"/>
      <c r="X50" s="16"/>
      <c r="Y50" s="16"/>
      <c r="Z50" s="16"/>
    </row>
    <row r="51" spans="1:26" ht="12.75" customHeight="1">
      <c r="A51" s="37" t="s">
        <v>47</v>
      </c>
      <c r="B51" s="30">
        <v>107</v>
      </c>
      <c r="C51" s="31">
        <v>16</v>
      </c>
      <c r="D51" s="31">
        <v>1</v>
      </c>
      <c r="E51" s="31">
        <v>0</v>
      </c>
      <c r="F51" s="31">
        <v>0</v>
      </c>
      <c r="G51" s="31">
        <v>12</v>
      </c>
      <c r="H51" s="31">
        <v>3</v>
      </c>
      <c r="I51" s="31">
        <v>224</v>
      </c>
      <c r="J51" s="31">
        <v>12</v>
      </c>
      <c r="K51" s="31">
        <v>2</v>
      </c>
      <c r="L51" s="32">
        <v>0</v>
      </c>
      <c r="M51" s="30">
        <v>0</v>
      </c>
      <c r="N51" s="31">
        <v>2</v>
      </c>
      <c r="O51" s="31">
        <v>8</v>
      </c>
      <c r="P51" s="31">
        <v>121</v>
      </c>
      <c r="Q51" s="31">
        <v>6</v>
      </c>
      <c r="R51" s="31">
        <v>0</v>
      </c>
      <c r="S51" s="31">
        <v>0</v>
      </c>
      <c r="T51" s="31">
        <v>0</v>
      </c>
      <c r="U51" s="31">
        <v>2</v>
      </c>
      <c r="V51" s="32">
        <v>4</v>
      </c>
      <c r="W51" s="16"/>
      <c r="X51" s="16"/>
      <c r="Y51" s="16"/>
      <c r="Z51" s="16"/>
    </row>
    <row r="52" spans="1:26" ht="12.75" customHeight="1">
      <c r="A52" s="38" t="s">
        <v>48</v>
      </c>
      <c r="B52" s="33">
        <v>150</v>
      </c>
      <c r="C52" s="34">
        <v>11</v>
      </c>
      <c r="D52" s="34">
        <v>2</v>
      </c>
      <c r="E52" s="34">
        <v>0</v>
      </c>
      <c r="F52" s="34">
        <v>0</v>
      </c>
      <c r="G52" s="34">
        <v>6</v>
      </c>
      <c r="H52" s="34">
        <v>0</v>
      </c>
      <c r="I52" s="34">
        <v>206</v>
      </c>
      <c r="J52" s="34">
        <v>14</v>
      </c>
      <c r="K52" s="34">
        <v>8</v>
      </c>
      <c r="L52" s="35">
        <v>0</v>
      </c>
      <c r="M52" s="33">
        <v>0</v>
      </c>
      <c r="N52" s="34">
        <v>3</v>
      </c>
      <c r="O52" s="34">
        <v>0</v>
      </c>
      <c r="P52" s="34">
        <v>173</v>
      </c>
      <c r="Q52" s="34">
        <v>11</v>
      </c>
      <c r="R52" s="34">
        <v>2</v>
      </c>
      <c r="S52" s="34">
        <v>0</v>
      </c>
      <c r="T52" s="34">
        <v>0</v>
      </c>
      <c r="U52" s="34">
        <v>4</v>
      </c>
      <c r="V52" s="35">
        <v>0</v>
      </c>
      <c r="W52" s="16"/>
      <c r="X52" s="16"/>
      <c r="Y52" s="16"/>
      <c r="Z52" s="16"/>
    </row>
    <row r="53" spans="1:26" ht="12.75" customHeight="1">
      <c r="A53" s="39" t="s">
        <v>156</v>
      </c>
      <c r="B53" s="81">
        <v>1545</v>
      </c>
      <c r="C53" s="82">
        <v>156</v>
      </c>
      <c r="D53" s="82">
        <v>27</v>
      </c>
      <c r="E53" s="82">
        <v>5</v>
      </c>
      <c r="F53" s="82">
        <v>0</v>
      </c>
      <c r="G53" s="82">
        <v>66</v>
      </c>
      <c r="H53" s="82">
        <v>6</v>
      </c>
      <c r="I53" s="82">
        <v>2422</v>
      </c>
      <c r="J53" s="82">
        <v>135</v>
      </c>
      <c r="K53" s="82">
        <v>35</v>
      </c>
      <c r="L53" s="85">
        <v>3</v>
      </c>
      <c r="M53" s="81">
        <v>0</v>
      </c>
      <c r="N53" s="82">
        <v>86</v>
      </c>
      <c r="O53" s="82">
        <v>1</v>
      </c>
      <c r="P53" s="82">
        <v>2056</v>
      </c>
      <c r="Q53" s="82">
        <v>200</v>
      </c>
      <c r="R53" s="82">
        <v>35</v>
      </c>
      <c r="S53" s="82">
        <v>4</v>
      </c>
      <c r="T53" s="82">
        <v>0</v>
      </c>
      <c r="U53" s="82">
        <v>85</v>
      </c>
      <c r="V53" s="85">
        <v>13</v>
      </c>
      <c r="W53" s="16"/>
      <c r="X53" s="16"/>
      <c r="Y53" s="16"/>
      <c r="Z53" s="16"/>
    </row>
    <row r="54" spans="1:26" ht="12.75" customHeight="1">
      <c r="A54" s="37" t="s">
        <v>114</v>
      </c>
      <c r="B54" s="30">
        <v>819</v>
      </c>
      <c r="C54" s="31">
        <v>78</v>
      </c>
      <c r="D54" s="31">
        <v>10</v>
      </c>
      <c r="E54" s="31">
        <v>2</v>
      </c>
      <c r="F54" s="31">
        <v>0</v>
      </c>
      <c r="G54" s="31">
        <v>31</v>
      </c>
      <c r="H54" s="31">
        <v>0</v>
      </c>
      <c r="I54" s="31">
        <v>969</v>
      </c>
      <c r="J54" s="31">
        <v>55</v>
      </c>
      <c r="K54" s="31">
        <v>8</v>
      </c>
      <c r="L54" s="32">
        <v>1</v>
      </c>
      <c r="M54" s="30">
        <v>0</v>
      </c>
      <c r="N54" s="31">
        <v>38</v>
      </c>
      <c r="O54" s="31">
        <v>0</v>
      </c>
      <c r="P54" s="31">
        <v>1001</v>
      </c>
      <c r="Q54" s="31">
        <v>95</v>
      </c>
      <c r="R54" s="31">
        <v>19</v>
      </c>
      <c r="S54" s="31">
        <v>2</v>
      </c>
      <c r="T54" s="31">
        <v>0</v>
      </c>
      <c r="U54" s="31">
        <v>43</v>
      </c>
      <c r="V54" s="32">
        <v>0</v>
      </c>
      <c r="W54" s="16"/>
      <c r="X54" s="16"/>
      <c r="Y54" s="16"/>
      <c r="Z54" s="16"/>
    </row>
    <row r="55" spans="1:26" ht="12.75" customHeight="1">
      <c r="A55" s="37" t="s">
        <v>49</v>
      </c>
      <c r="B55" s="30">
        <v>221</v>
      </c>
      <c r="C55" s="31">
        <v>29</v>
      </c>
      <c r="D55" s="31">
        <v>1</v>
      </c>
      <c r="E55" s="31">
        <v>0</v>
      </c>
      <c r="F55" s="31">
        <v>0</v>
      </c>
      <c r="G55" s="31">
        <v>16</v>
      </c>
      <c r="H55" s="31">
        <v>0</v>
      </c>
      <c r="I55" s="31">
        <v>636</v>
      </c>
      <c r="J55" s="31">
        <v>31</v>
      </c>
      <c r="K55" s="31">
        <v>10</v>
      </c>
      <c r="L55" s="32">
        <v>1</v>
      </c>
      <c r="M55" s="30">
        <v>0</v>
      </c>
      <c r="N55" s="31">
        <v>20</v>
      </c>
      <c r="O55" s="31">
        <v>0</v>
      </c>
      <c r="P55" s="31">
        <v>373</v>
      </c>
      <c r="Q55" s="31">
        <v>44</v>
      </c>
      <c r="R55" s="31">
        <v>9</v>
      </c>
      <c r="S55" s="31">
        <v>2</v>
      </c>
      <c r="T55" s="31">
        <v>0</v>
      </c>
      <c r="U55" s="31">
        <v>14</v>
      </c>
      <c r="V55" s="32">
        <v>0</v>
      </c>
      <c r="W55" s="16"/>
      <c r="X55" s="16"/>
      <c r="Y55" s="16"/>
      <c r="Z55" s="16"/>
    </row>
    <row r="56" spans="1:26" ht="12.75" customHeight="1">
      <c r="A56" s="37" t="s">
        <v>50</v>
      </c>
      <c r="B56" s="30">
        <v>47</v>
      </c>
      <c r="C56" s="31">
        <v>1</v>
      </c>
      <c r="D56" s="31">
        <v>0</v>
      </c>
      <c r="E56" s="31">
        <v>0</v>
      </c>
      <c r="F56" s="31">
        <v>0</v>
      </c>
      <c r="G56" s="31">
        <v>1</v>
      </c>
      <c r="H56" s="31">
        <v>0</v>
      </c>
      <c r="I56" s="31">
        <v>174</v>
      </c>
      <c r="J56" s="31">
        <v>14</v>
      </c>
      <c r="K56" s="31">
        <v>6</v>
      </c>
      <c r="L56" s="32">
        <v>0</v>
      </c>
      <c r="M56" s="30">
        <v>0</v>
      </c>
      <c r="N56" s="31">
        <v>8</v>
      </c>
      <c r="O56" s="31">
        <v>0</v>
      </c>
      <c r="P56" s="31">
        <v>63</v>
      </c>
      <c r="Q56" s="31">
        <v>4</v>
      </c>
      <c r="R56" s="31">
        <v>1</v>
      </c>
      <c r="S56" s="31">
        <v>0</v>
      </c>
      <c r="T56" s="31">
        <v>0</v>
      </c>
      <c r="U56" s="31">
        <v>1</v>
      </c>
      <c r="V56" s="32">
        <v>0</v>
      </c>
      <c r="W56" s="16"/>
      <c r="X56" s="16"/>
      <c r="Y56" s="16"/>
      <c r="Z56" s="16"/>
    </row>
    <row r="57" spans="1:26" ht="12.75" customHeight="1">
      <c r="A57" s="37" t="s">
        <v>51</v>
      </c>
      <c r="B57" s="30">
        <v>214</v>
      </c>
      <c r="C57" s="31">
        <v>26</v>
      </c>
      <c r="D57" s="31">
        <v>9</v>
      </c>
      <c r="E57" s="31">
        <v>1</v>
      </c>
      <c r="F57" s="31">
        <v>0</v>
      </c>
      <c r="G57" s="31">
        <v>10</v>
      </c>
      <c r="H57" s="31">
        <v>6</v>
      </c>
      <c r="I57" s="31">
        <v>274</v>
      </c>
      <c r="J57" s="31">
        <v>6</v>
      </c>
      <c r="K57" s="31">
        <v>1</v>
      </c>
      <c r="L57" s="32">
        <v>0</v>
      </c>
      <c r="M57" s="30">
        <v>0</v>
      </c>
      <c r="N57" s="31">
        <v>4</v>
      </c>
      <c r="O57" s="31">
        <v>1</v>
      </c>
      <c r="P57" s="31">
        <v>294</v>
      </c>
      <c r="Q57" s="31">
        <v>25</v>
      </c>
      <c r="R57" s="31">
        <v>3</v>
      </c>
      <c r="S57" s="31">
        <v>0</v>
      </c>
      <c r="T57" s="31">
        <v>0</v>
      </c>
      <c r="U57" s="31">
        <v>9</v>
      </c>
      <c r="V57" s="32">
        <v>13</v>
      </c>
      <c r="W57" s="16"/>
      <c r="X57" s="16"/>
      <c r="Y57" s="16"/>
      <c r="Z57" s="16"/>
    </row>
    <row r="58" spans="1:26" ht="12.75" customHeight="1">
      <c r="A58" s="37" t="s">
        <v>52</v>
      </c>
      <c r="B58" s="30">
        <v>244</v>
      </c>
      <c r="C58" s="31">
        <v>22</v>
      </c>
      <c r="D58" s="31">
        <v>7</v>
      </c>
      <c r="E58" s="31">
        <v>2</v>
      </c>
      <c r="F58" s="31">
        <v>0</v>
      </c>
      <c r="G58" s="31">
        <v>8</v>
      </c>
      <c r="H58" s="31">
        <v>0</v>
      </c>
      <c r="I58" s="31">
        <v>369</v>
      </c>
      <c r="J58" s="31">
        <v>29</v>
      </c>
      <c r="K58" s="31">
        <v>10</v>
      </c>
      <c r="L58" s="32">
        <v>1</v>
      </c>
      <c r="M58" s="30">
        <v>0</v>
      </c>
      <c r="N58" s="31">
        <v>16</v>
      </c>
      <c r="O58" s="31">
        <v>0</v>
      </c>
      <c r="P58" s="31">
        <v>325</v>
      </c>
      <c r="Q58" s="31">
        <v>32</v>
      </c>
      <c r="R58" s="31">
        <v>3</v>
      </c>
      <c r="S58" s="31">
        <v>0</v>
      </c>
      <c r="T58" s="31">
        <v>0</v>
      </c>
      <c r="U58" s="31">
        <v>18</v>
      </c>
      <c r="V58" s="32">
        <v>0</v>
      </c>
      <c r="W58" s="16"/>
      <c r="X58" s="16"/>
      <c r="Y58" s="16"/>
      <c r="Z58" s="16"/>
    </row>
    <row r="59" spans="1:26" ht="12.75" customHeight="1">
      <c r="A59" s="39" t="s">
        <v>155</v>
      </c>
      <c r="B59" s="81">
        <v>692</v>
      </c>
      <c r="C59" s="82">
        <v>67</v>
      </c>
      <c r="D59" s="82">
        <v>14</v>
      </c>
      <c r="E59" s="82">
        <v>2</v>
      </c>
      <c r="F59" s="82">
        <v>0</v>
      </c>
      <c r="G59" s="82">
        <v>40</v>
      </c>
      <c r="H59" s="82">
        <v>8</v>
      </c>
      <c r="I59" s="82">
        <v>1338</v>
      </c>
      <c r="J59" s="82">
        <v>96</v>
      </c>
      <c r="K59" s="82">
        <v>36</v>
      </c>
      <c r="L59" s="85">
        <v>6</v>
      </c>
      <c r="M59" s="81">
        <v>0</v>
      </c>
      <c r="N59" s="82">
        <v>48</v>
      </c>
      <c r="O59" s="82">
        <v>2</v>
      </c>
      <c r="P59" s="82">
        <v>928</v>
      </c>
      <c r="Q59" s="82">
        <v>78</v>
      </c>
      <c r="R59" s="82">
        <v>25</v>
      </c>
      <c r="S59" s="82">
        <v>3</v>
      </c>
      <c r="T59" s="82">
        <v>0</v>
      </c>
      <c r="U59" s="82">
        <v>27</v>
      </c>
      <c r="V59" s="85">
        <v>12</v>
      </c>
      <c r="W59" s="16"/>
      <c r="X59" s="16"/>
      <c r="Y59" s="16"/>
      <c r="Z59" s="16"/>
    </row>
    <row r="60" spans="1:26" ht="12.75" customHeight="1">
      <c r="A60" s="37" t="s">
        <v>53</v>
      </c>
      <c r="B60" s="30">
        <v>207</v>
      </c>
      <c r="C60" s="31">
        <v>23</v>
      </c>
      <c r="D60" s="31">
        <v>5</v>
      </c>
      <c r="E60" s="31">
        <v>1</v>
      </c>
      <c r="F60" s="31">
        <v>0</v>
      </c>
      <c r="G60" s="31">
        <v>10</v>
      </c>
      <c r="H60" s="31">
        <v>7</v>
      </c>
      <c r="I60" s="31">
        <v>394</v>
      </c>
      <c r="J60" s="31">
        <v>28</v>
      </c>
      <c r="K60" s="31">
        <v>11</v>
      </c>
      <c r="L60" s="32">
        <v>1</v>
      </c>
      <c r="M60" s="30">
        <v>0</v>
      </c>
      <c r="N60" s="31">
        <v>14</v>
      </c>
      <c r="O60" s="31">
        <v>2</v>
      </c>
      <c r="P60" s="31">
        <v>308</v>
      </c>
      <c r="Q60" s="31">
        <v>22</v>
      </c>
      <c r="R60" s="31">
        <v>3</v>
      </c>
      <c r="S60" s="31">
        <v>0</v>
      </c>
      <c r="T60" s="31">
        <v>0</v>
      </c>
      <c r="U60" s="31">
        <v>7</v>
      </c>
      <c r="V60" s="32">
        <v>12</v>
      </c>
      <c r="W60" s="16"/>
      <c r="X60" s="16"/>
      <c r="Y60" s="16"/>
      <c r="Z60" s="16"/>
    </row>
    <row r="61" spans="1:26" ht="12.75" customHeight="1">
      <c r="A61" s="37" t="s">
        <v>54</v>
      </c>
      <c r="B61" s="30">
        <v>206</v>
      </c>
      <c r="C61" s="31">
        <v>19</v>
      </c>
      <c r="D61" s="31">
        <v>3</v>
      </c>
      <c r="E61" s="31">
        <v>1</v>
      </c>
      <c r="F61" s="31">
        <v>0</v>
      </c>
      <c r="G61" s="31">
        <v>13</v>
      </c>
      <c r="H61" s="31">
        <v>1</v>
      </c>
      <c r="I61" s="31">
        <v>548</v>
      </c>
      <c r="J61" s="31">
        <v>31</v>
      </c>
      <c r="K61" s="31">
        <v>6</v>
      </c>
      <c r="L61" s="32">
        <v>1</v>
      </c>
      <c r="M61" s="30">
        <v>0</v>
      </c>
      <c r="N61" s="31">
        <v>24</v>
      </c>
      <c r="O61" s="31">
        <v>0</v>
      </c>
      <c r="P61" s="31">
        <v>233</v>
      </c>
      <c r="Q61" s="31">
        <v>26</v>
      </c>
      <c r="R61" s="31">
        <v>9</v>
      </c>
      <c r="S61" s="31">
        <v>1</v>
      </c>
      <c r="T61" s="31">
        <v>0</v>
      </c>
      <c r="U61" s="31">
        <v>9</v>
      </c>
      <c r="V61" s="32">
        <v>0</v>
      </c>
      <c r="W61" s="16"/>
      <c r="X61" s="16"/>
      <c r="Y61" s="16"/>
      <c r="Z61" s="16"/>
    </row>
    <row r="62" spans="1:26" ht="12.75" customHeight="1">
      <c r="A62" s="37" t="s">
        <v>55</v>
      </c>
      <c r="B62" s="30">
        <v>177</v>
      </c>
      <c r="C62" s="31">
        <v>16</v>
      </c>
      <c r="D62" s="31">
        <v>5</v>
      </c>
      <c r="E62" s="31">
        <v>0</v>
      </c>
      <c r="F62" s="31">
        <v>0</v>
      </c>
      <c r="G62" s="31">
        <v>10</v>
      </c>
      <c r="H62" s="31">
        <v>0</v>
      </c>
      <c r="I62" s="31">
        <v>216</v>
      </c>
      <c r="J62" s="31">
        <v>20</v>
      </c>
      <c r="K62" s="31">
        <v>8</v>
      </c>
      <c r="L62" s="32">
        <v>2</v>
      </c>
      <c r="M62" s="30">
        <v>0</v>
      </c>
      <c r="N62" s="31">
        <v>6</v>
      </c>
      <c r="O62" s="31">
        <v>0</v>
      </c>
      <c r="P62" s="31">
        <v>216</v>
      </c>
      <c r="Q62" s="31">
        <v>15</v>
      </c>
      <c r="R62" s="31">
        <v>5</v>
      </c>
      <c r="S62" s="31">
        <v>1</v>
      </c>
      <c r="T62" s="31">
        <v>0</v>
      </c>
      <c r="U62" s="31">
        <v>6</v>
      </c>
      <c r="V62" s="32">
        <v>0</v>
      </c>
      <c r="W62" s="16"/>
      <c r="X62" s="16"/>
      <c r="Y62" s="16"/>
      <c r="Z62" s="16"/>
    </row>
    <row r="63" spans="1:26" ht="12.75" customHeight="1">
      <c r="A63" s="37" t="s">
        <v>56</v>
      </c>
      <c r="B63" s="30">
        <v>60</v>
      </c>
      <c r="C63" s="31">
        <v>8</v>
      </c>
      <c r="D63" s="31">
        <v>1</v>
      </c>
      <c r="E63" s="31">
        <v>0</v>
      </c>
      <c r="F63" s="31">
        <v>0</v>
      </c>
      <c r="G63" s="31">
        <v>6</v>
      </c>
      <c r="H63" s="31">
        <v>0</v>
      </c>
      <c r="I63" s="31">
        <v>78</v>
      </c>
      <c r="J63" s="31">
        <v>5</v>
      </c>
      <c r="K63" s="31">
        <v>5</v>
      </c>
      <c r="L63" s="32">
        <v>0</v>
      </c>
      <c r="M63" s="30">
        <v>0</v>
      </c>
      <c r="N63" s="31">
        <v>0</v>
      </c>
      <c r="O63" s="31">
        <v>0</v>
      </c>
      <c r="P63" s="31">
        <v>89</v>
      </c>
      <c r="Q63" s="31">
        <v>10</v>
      </c>
      <c r="R63" s="31">
        <v>6</v>
      </c>
      <c r="S63" s="31">
        <v>0</v>
      </c>
      <c r="T63" s="31">
        <v>0</v>
      </c>
      <c r="U63" s="31">
        <v>3</v>
      </c>
      <c r="V63" s="32">
        <v>0</v>
      </c>
      <c r="W63" s="16"/>
      <c r="X63" s="16"/>
      <c r="Y63" s="16"/>
      <c r="Z63" s="16"/>
    </row>
    <row r="64" spans="1:26" ht="12.75" customHeight="1">
      <c r="A64" s="37" t="s">
        <v>57</v>
      </c>
      <c r="B64" s="30">
        <v>42</v>
      </c>
      <c r="C64" s="31">
        <v>1</v>
      </c>
      <c r="D64" s="31">
        <v>0</v>
      </c>
      <c r="E64" s="31">
        <v>0</v>
      </c>
      <c r="F64" s="31">
        <v>0</v>
      </c>
      <c r="G64" s="31">
        <v>1</v>
      </c>
      <c r="H64" s="31">
        <v>0</v>
      </c>
      <c r="I64" s="31">
        <v>102</v>
      </c>
      <c r="J64" s="31">
        <v>12</v>
      </c>
      <c r="K64" s="31">
        <v>6</v>
      </c>
      <c r="L64" s="32">
        <v>2</v>
      </c>
      <c r="M64" s="30">
        <v>0</v>
      </c>
      <c r="N64" s="31">
        <v>4</v>
      </c>
      <c r="O64" s="31">
        <v>0</v>
      </c>
      <c r="P64" s="31">
        <v>82</v>
      </c>
      <c r="Q64" s="31">
        <v>5</v>
      </c>
      <c r="R64" s="31">
        <v>2</v>
      </c>
      <c r="S64" s="31">
        <v>1</v>
      </c>
      <c r="T64" s="31">
        <v>0</v>
      </c>
      <c r="U64" s="31">
        <v>2</v>
      </c>
      <c r="V64" s="32">
        <v>0</v>
      </c>
      <c r="W64" s="16"/>
      <c r="X64" s="16"/>
      <c r="Y64" s="16"/>
      <c r="Z64" s="16"/>
    </row>
    <row r="65" spans="1:26" ht="12.75" customHeight="1">
      <c r="A65" s="39" t="s">
        <v>154</v>
      </c>
      <c r="B65" s="81">
        <v>957</v>
      </c>
      <c r="C65" s="82">
        <v>103</v>
      </c>
      <c r="D65" s="82">
        <v>26</v>
      </c>
      <c r="E65" s="82">
        <v>2</v>
      </c>
      <c r="F65" s="82">
        <v>0</v>
      </c>
      <c r="G65" s="82">
        <v>57</v>
      </c>
      <c r="H65" s="82">
        <v>0</v>
      </c>
      <c r="I65" s="82">
        <v>1561</v>
      </c>
      <c r="J65" s="82">
        <v>73</v>
      </c>
      <c r="K65" s="82">
        <v>28</v>
      </c>
      <c r="L65" s="85">
        <v>0</v>
      </c>
      <c r="M65" s="81">
        <v>0</v>
      </c>
      <c r="N65" s="82">
        <v>31</v>
      </c>
      <c r="O65" s="82">
        <v>0</v>
      </c>
      <c r="P65" s="82">
        <v>1232</v>
      </c>
      <c r="Q65" s="82">
        <v>138</v>
      </c>
      <c r="R65" s="82">
        <v>34</v>
      </c>
      <c r="S65" s="82">
        <v>3</v>
      </c>
      <c r="T65" s="82">
        <v>0</v>
      </c>
      <c r="U65" s="82">
        <v>59</v>
      </c>
      <c r="V65" s="85">
        <v>11</v>
      </c>
      <c r="W65" s="16"/>
      <c r="X65" s="16"/>
      <c r="Y65" s="16"/>
      <c r="Z65" s="16"/>
    </row>
    <row r="66" spans="1:26" ht="12.75" customHeight="1">
      <c r="A66" s="37" t="s">
        <v>58</v>
      </c>
      <c r="B66" s="30">
        <v>194</v>
      </c>
      <c r="C66" s="31">
        <v>20</v>
      </c>
      <c r="D66" s="31">
        <v>2</v>
      </c>
      <c r="E66" s="31">
        <v>0</v>
      </c>
      <c r="F66" s="31">
        <v>0</v>
      </c>
      <c r="G66" s="31">
        <v>12</v>
      </c>
      <c r="H66" s="31">
        <v>0</v>
      </c>
      <c r="I66" s="31">
        <v>373</v>
      </c>
      <c r="J66" s="31">
        <v>21</v>
      </c>
      <c r="K66" s="31">
        <v>8</v>
      </c>
      <c r="L66" s="32">
        <v>0</v>
      </c>
      <c r="M66" s="30">
        <v>0</v>
      </c>
      <c r="N66" s="31">
        <v>5</v>
      </c>
      <c r="O66" s="31">
        <v>0</v>
      </c>
      <c r="P66" s="31">
        <v>271</v>
      </c>
      <c r="Q66" s="31">
        <v>26</v>
      </c>
      <c r="R66" s="31">
        <v>7</v>
      </c>
      <c r="S66" s="31">
        <v>0</v>
      </c>
      <c r="T66" s="31">
        <v>0</v>
      </c>
      <c r="U66" s="31">
        <v>9</v>
      </c>
      <c r="V66" s="32">
        <v>0</v>
      </c>
      <c r="W66" s="16"/>
      <c r="X66" s="16"/>
      <c r="Y66" s="16"/>
      <c r="Z66" s="16"/>
    </row>
    <row r="67" spans="1:26" ht="12.75" customHeight="1">
      <c r="A67" s="37" t="s">
        <v>59</v>
      </c>
      <c r="B67" s="30">
        <v>235</v>
      </c>
      <c r="C67" s="31">
        <v>26</v>
      </c>
      <c r="D67" s="31">
        <v>11</v>
      </c>
      <c r="E67" s="31">
        <v>2</v>
      </c>
      <c r="F67" s="31">
        <v>0</v>
      </c>
      <c r="G67" s="31">
        <v>8</v>
      </c>
      <c r="H67" s="31">
        <v>0</v>
      </c>
      <c r="I67" s="31">
        <v>412</v>
      </c>
      <c r="J67" s="31">
        <v>11</v>
      </c>
      <c r="K67" s="31">
        <v>9</v>
      </c>
      <c r="L67" s="32">
        <v>0</v>
      </c>
      <c r="M67" s="30">
        <v>0</v>
      </c>
      <c r="N67" s="31">
        <v>2</v>
      </c>
      <c r="O67" s="31">
        <v>0</v>
      </c>
      <c r="P67" s="31">
        <v>261</v>
      </c>
      <c r="Q67" s="31">
        <v>23</v>
      </c>
      <c r="R67" s="31">
        <v>7</v>
      </c>
      <c r="S67" s="31">
        <v>0</v>
      </c>
      <c r="T67" s="31">
        <v>0</v>
      </c>
      <c r="U67" s="31">
        <v>8</v>
      </c>
      <c r="V67" s="32">
        <v>0</v>
      </c>
      <c r="W67" s="16"/>
      <c r="X67" s="16"/>
      <c r="Y67" s="16"/>
      <c r="Z67" s="16"/>
    </row>
    <row r="68" spans="1:26" ht="12.75" customHeight="1">
      <c r="A68" s="37" t="s">
        <v>60</v>
      </c>
      <c r="B68" s="30">
        <v>101</v>
      </c>
      <c r="C68" s="31">
        <v>13</v>
      </c>
      <c r="D68" s="31">
        <v>3</v>
      </c>
      <c r="E68" s="31">
        <v>0</v>
      </c>
      <c r="F68" s="31">
        <v>0</v>
      </c>
      <c r="G68" s="31">
        <v>8</v>
      </c>
      <c r="H68" s="31">
        <v>0</v>
      </c>
      <c r="I68" s="31">
        <v>142</v>
      </c>
      <c r="J68" s="31">
        <v>11</v>
      </c>
      <c r="K68" s="31">
        <v>2</v>
      </c>
      <c r="L68" s="32">
        <v>0</v>
      </c>
      <c r="M68" s="30">
        <v>0</v>
      </c>
      <c r="N68" s="31">
        <v>7</v>
      </c>
      <c r="O68" s="31">
        <v>0</v>
      </c>
      <c r="P68" s="31">
        <v>103</v>
      </c>
      <c r="Q68" s="31">
        <v>12</v>
      </c>
      <c r="R68" s="31">
        <v>4</v>
      </c>
      <c r="S68" s="31">
        <v>1</v>
      </c>
      <c r="T68" s="31">
        <v>0</v>
      </c>
      <c r="U68" s="31">
        <v>3</v>
      </c>
      <c r="V68" s="32">
        <v>0</v>
      </c>
      <c r="W68" s="16"/>
      <c r="X68" s="16"/>
      <c r="Y68" s="16"/>
      <c r="Z68" s="16"/>
    </row>
    <row r="69" spans="1:26" ht="12.75" customHeight="1">
      <c r="A69" s="37" t="s">
        <v>61</v>
      </c>
      <c r="B69" s="30">
        <v>130</v>
      </c>
      <c r="C69" s="31">
        <v>13</v>
      </c>
      <c r="D69" s="31">
        <v>1</v>
      </c>
      <c r="E69" s="31">
        <v>0</v>
      </c>
      <c r="F69" s="31">
        <v>0</v>
      </c>
      <c r="G69" s="31">
        <v>10</v>
      </c>
      <c r="H69" s="31">
        <v>0</v>
      </c>
      <c r="I69" s="31">
        <v>195</v>
      </c>
      <c r="J69" s="31">
        <v>11</v>
      </c>
      <c r="K69" s="31">
        <v>3</v>
      </c>
      <c r="L69" s="32">
        <v>0</v>
      </c>
      <c r="M69" s="30">
        <v>0</v>
      </c>
      <c r="N69" s="31">
        <v>7</v>
      </c>
      <c r="O69" s="31">
        <v>0</v>
      </c>
      <c r="P69" s="31">
        <v>176</v>
      </c>
      <c r="Q69" s="31">
        <v>13</v>
      </c>
      <c r="R69" s="31">
        <v>0</v>
      </c>
      <c r="S69" s="31">
        <v>0</v>
      </c>
      <c r="T69" s="31">
        <v>0</v>
      </c>
      <c r="U69" s="31">
        <v>6</v>
      </c>
      <c r="V69" s="32">
        <v>0</v>
      </c>
      <c r="W69" s="16"/>
      <c r="X69" s="16"/>
      <c r="Y69" s="16"/>
      <c r="Z69" s="16"/>
    </row>
    <row r="70" spans="1:26" ht="12.75" customHeight="1">
      <c r="A70" s="37" t="s">
        <v>62</v>
      </c>
      <c r="B70" s="30">
        <v>297</v>
      </c>
      <c r="C70" s="31">
        <v>31</v>
      </c>
      <c r="D70" s="31">
        <v>9</v>
      </c>
      <c r="E70" s="31">
        <v>0</v>
      </c>
      <c r="F70" s="31">
        <v>0</v>
      </c>
      <c r="G70" s="31">
        <v>19</v>
      </c>
      <c r="H70" s="31">
        <v>0</v>
      </c>
      <c r="I70" s="31">
        <v>439</v>
      </c>
      <c r="J70" s="31">
        <v>19</v>
      </c>
      <c r="K70" s="31">
        <v>6</v>
      </c>
      <c r="L70" s="32">
        <v>0</v>
      </c>
      <c r="M70" s="30">
        <v>0</v>
      </c>
      <c r="N70" s="31">
        <v>10</v>
      </c>
      <c r="O70" s="31">
        <v>0</v>
      </c>
      <c r="P70" s="31">
        <v>421</v>
      </c>
      <c r="Q70" s="31">
        <v>64</v>
      </c>
      <c r="R70" s="31">
        <v>16</v>
      </c>
      <c r="S70" s="31">
        <v>2</v>
      </c>
      <c r="T70" s="31">
        <v>0</v>
      </c>
      <c r="U70" s="31">
        <v>33</v>
      </c>
      <c r="V70" s="32">
        <v>11</v>
      </c>
      <c r="W70" s="16"/>
      <c r="X70" s="16"/>
      <c r="Y70" s="16"/>
      <c r="Z70" s="16"/>
    </row>
    <row r="71" spans="1:26" ht="12.75" customHeight="1">
      <c r="A71" s="39" t="s">
        <v>153</v>
      </c>
      <c r="B71" s="81">
        <v>1852</v>
      </c>
      <c r="C71" s="82">
        <v>192</v>
      </c>
      <c r="D71" s="82">
        <v>45</v>
      </c>
      <c r="E71" s="82">
        <v>3</v>
      </c>
      <c r="F71" s="82">
        <v>0</v>
      </c>
      <c r="G71" s="82">
        <v>93</v>
      </c>
      <c r="H71" s="82">
        <v>0</v>
      </c>
      <c r="I71" s="82">
        <v>2712</v>
      </c>
      <c r="J71" s="82">
        <v>100</v>
      </c>
      <c r="K71" s="82">
        <v>36</v>
      </c>
      <c r="L71" s="85">
        <v>3</v>
      </c>
      <c r="M71" s="81">
        <v>1</v>
      </c>
      <c r="N71" s="82">
        <v>43</v>
      </c>
      <c r="O71" s="82">
        <v>0</v>
      </c>
      <c r="P71" s="82">
        <v>1956</v>
      </c>
      <c r="Q71" s="82">
        <v>198</v>
      </c>
      <c r="R71" s="82">
        <v>37</v>
      </c>
      <c r="S71" s="82">
        <v>5</v>
      </c>
      <c r="T71" s="82">
        <v>0</v>
      </c>
      <c r="U71" s="82">
        <v>94</v>
      </c>
      <c r="V71" s="85">
        <v>0</v>
      </c>
      <c r="W71" s="16"/>
      <c r="X71" s="16"/>
      <c r="Y71" s="16"/>
      <c r="Z71" s="16"/>
    </row>
    <row r="72" spans="1:26" ht="12.75" customHeight="1">
      <c r="A72" s="37" t="s">
        <v>63</v>
      </c>
      <c r="B72" s="30">
        <v>320</v>
      </c>
      <c r="C72" s="31">
        <v>39</v>
      </c>
      <c r="D72" s="31">
        <v>3</v>
      </c>
      <c r="E72" s="31">
        <v>1</v>
      </c>
      <c r="F72" s="31">
        <v>0</v>
      </c>
      <c r="G72" s="31">
        <v>23</v>
      </c>
      <c r="H72" s="31">
        <v>0</v>
      </c>
      <c r="I72" s="31">
        <v>670</v>
      </c>
      <c r="J72" s="31">
        <v>40</v>
      </c>
      <c r="K72" s="31">
        <v>10</v>
      </c>
      <c r="L72" s="32">
        <v>0</v>
      </c>
      <c r="M72" s="30">
        <v>0</v>
      </c>
      <c r="N72" s="31">
        <v>22</v>
      </c>
      <c r="O72" s="31">
        <v>0</v>
      </c>
      <c r="P72" s="31">
        <v>328</v>
      </c>
      <c r="Q72" s="31">
        <v>35</v>
      </c>
      <c r="R72" s="31">
        <v>7</v>
      </c>
      <c r="S72" s="31">
        <v>0</v>
      </c>
      <c r="T72" s="31">
        <v>0</v>
      </c>
      <c r="U72" s="31">
        <v>16</v>
      </c>
      <c r="V72" s="32">
        <v>0</v>
      </c>
      <c r="W72" s="16"/>
      <c r="X72" s="16"/>
      <c r="Y72" s="16"/>
      <c r="Z72" s="16"/>
    </row>
    <row r="73" spans="1:26" ht="12.75" customHeight="1">
      <c r="A73" s="37" t="s">
        <v>64</v>
      </c>
      <c r="B73" s="30">
        <v>584</v>
      </c>
      <c r="C73" s="31">
        <v>46</v>
      </c>
      <c r="D73" s="31">
        <v>2</v>
      </c>
      <c r="E73" s="31">
        <v>1</v>
      </c>
      <c r="F73" s="31">
        <v>0</v>
      </c>
      <c r="G73" s="31">
        <v>32</v>
      </c>
      <c r="H73" s="31">
        <v>0</v>
      </c>
      <c r="I73" s="31">
        <v>740</v>
      </c>
      <c r="J73" s="31">
        <v>11</v>
      </c>
      <c r="K73" s="31">
        <v>2</v>
      </c>
      <c r="L73" s="32">
        <v>0</v>
      </c>
      <c r="M73" s="30">
        <v>0</v>
      </c>
      <c r="N73" s="31">
        <v>9</v>
      </c>
      <c r="O73" s="31">
        <v>0</v>
      </c>
      <c r="P73" s="31">
        <v>561</v>
      </c>
      <c r="Q73" s="31">
        <v>55</v>
      </c>
      <c r="R73" s="31">
        <v>6</v>
      </c>
      <c r="S73" s="31">
        <v>0</v>
      </c>
      <c r="T73" s="31">
        <v>0</v>
      </c>
      <c r="U73" s="31">
        <v>30</v>
      </c>
      <c r="V73" s="32">
        <v>0</v>
      </c>
      <c r="W73" s="16"/>
      <c r="X73" s="16"/>
      <c r="Y73" s="16"/>
      <c r="Z73" s="16"/>
    </row>
    <row r="74" spans="1:26" ht="12.75" customHeight="1">
      <c r="A74" s="37" t="s">
        <v>65</v>
      </c>
      <c r="B74" s="30">
        <v>683</v>
      </c>
      <c r="C74" s="31">
        <v>77</v>
      </c>
      <c r="D74" s="31">
        <v>27</v>
      </c>
      <c r="E74" s="31">
        <v>1</v>
      </c>
      <c r="F74" s="31">
        <v>0</v>
      </c>
      <c r="G74" s="31">
        <v>27</v>
      </c>
      <c r="H74" s="31">
        <v>0</v>
      </c>
      <c r="I74" s="31">
        <v>835</v>
      </c>
      <c r="J74" s="31">
        <v>28</v>
      </c>
      <c r="K74" s="31">
        <v>14</v>
      </c>
      <c r="L74" s="32">
        <v>2</v>
      </c>
      <c r="M74" s="30">
        <v>1</v>
      </c>
      <c r="N74" s="31">
        <v>7</v>
      </c>
      <c r="O74" s="31">
        <v>0</v>
      </c>
      <c r="P74" s="31">
        <v>755</v>
      </c>
      <c r="Q74" s="31">
        <v>73</v>
      </c>
      <c r="R74" s="31">
        <v>17</v>
      </c>
      <c r="S74" s="31">
        <v>4</v>
      </c>
      <c r="T74" s="31">
        <v>0</v>
      </c>
      <c r="U74" s="31">
        <v>33</v>
      </c>
      <c r="V74" s="32">
        <v>0</v>
      </c>
      <c r="W74" s="16"/>
      <c r="X74" s="16"/>
      <c r="Y74" s="16"/>
      <c r="Z74" s="16"/>
    </row>
    <row r="75" spans="1:26" ht="12.75" customHeight="1">
      <c r="A75" s="37" t="s">
        <v>66</v>
      </c>
      <c r="B75" s="30">
        <v>265</v>
      </c>
      <c r="C75" s="31">
        <v>30</v>
      </c>
      <c r="D75" s="31">
        <v>13</v>
      </c>
      <c r="E75" s="31">
        <v>0</v>
      </c>
      <c r="F75" s="31">
        <v>0</v>
      </c>
      <c r="G75" s="31">
        <v>11</v>
      </c>
      <c r="H75" s="31">
        <v>0</v>
      </c>
      <c r="I75" s="31">
        <v>467</v>
      </c>
      <c r="J75" s="31">
        <v>21</v>
      </c>
      <c r="K75" s="31">
        <v>10</v>
      </c>
      <c r="L75" s="32">
        <v>1</v>
      </c>
      <c r="M75" s="30">
        <v>0</v>
      </c>
      <c r="N75" s="31">
        <v>5</v>
      </c>
      <c r="O75" s="31">
        <v>0</v>
      </c>
      <c r="P75" s="31">
        <v>312</v>
      </c>
      <c r="Q75" s="31">
        <v>35</v>
      </c>
      <c r="R75" s="31">
        <v>7</v>
      </c>
      <c r="S75" s="31">
        <v>1</v>
      </c>
      <c r="T75" s="31">
        <v>0</v>
      </c>
      <c r="U75" s="31">
        <v>15</v>
      </c>
      <c r="V75" s="32">
        <v>0</v>
      </c>
      <c r="W75" s="16"/>
      <c r="X75" s="16"/>
      <c r="Y75" s="16"/>
      <c r="Z75" s="16"/>
    </row>
    <row r="76" spans="1:26" ht="12.75" customHeight="1">
      <c r="A76" s="39" t="s">
        <v>152</v>
      </c>
      <c r="B76" s="81">
        <v>1451</v>
      </c>
      <c r="C76" s="82">
        <v>118</v>
      </c>
      <c r="D76" s="82">
        <v>20</v>
      </c>
      <c r="E76" s="82">
        <v>4</v>
      </c>
      <c r="F76" s="82">
        <v>0</v>
      </c>
      <c r="G76" s="82">
        <v>69</v>
      </c>
      <c r="H76" s="82">
        <v>5</v>
      </c>
      <c r="I76" s="82">
        <v>2331</v>
      </c>
      <c r="J76" s="82">
        <v>96</v>
      </c>
      <c r="K76" s="82">
        <v>18</v>
      </c>
      <c r="L76" s="85">
        <v>1</v>
      </c>
      <c r="M76" s="81">
        <v>0</v>
      </c>
      <c r="N76" s="82">
        <v>60</v>
      </c>
      <c r="O76" s="82">
        <v>3</v>
      </c>
      <c r="P76" s="82">
        <v>1553</v>
      </c>
      <c r="Q76" s="82">
        <v>186</v>
      </c>
      <c r="R76" s="82">
        <v>47</v>
      </c>
      <c r="S76" s="82">
        <v>2</v>
      </c>
      <c r="T76" s="82">
        <v>0</v>
      </c>
      <c r="U76" s="82">
        <v>78</v>
      </c>
      <c r="V76" s="85">
        <v>12</v>
      </c>
      <c r="W76" s="16"/>
      <c r="X76" s="16"/>
      <c r="Y76" s="16"/>
      <c r="Z76" s="16"/>
    </row>
    <row r="77" spans="1:26" ht="12.75" customHeight="1">
      <c r="A77" s="37" t="s">
        <v>67</v>
      </c>
      <c r="B77" s="30">
        <v>329</v>
      </c>
      <c r="C77" s="31">
        <v>30</v>
      </c>
      <c r="D77" s="31">
        <v>3</v>
      </c>
      <c r="E77" s="31">
        <v>0</v>
      </c>
      <c r="F77" s="31">
        <v>0</v>
      </c>
      <c r="G77" s="31">
        <v>17</v>
      </c>
      <c r="H77" s="31">
        <v>0</v>
      </c>
      <c r="I77" s="31">
        <v>728</v>
      </c>
      <c r="J77" s="31">
        <v>26</v>
      </c>
      <c r="K77" s="31">
        <v>10</v>
      </c>
      <c r="L77" s="32">
        <v>0</v>
      </c>
      <c r="M77" s="30">
        <v>0</v>
      </c>
      <c r="N77" s="31">
        <v>10</v>
      </c>
      <c r="O77" s="31">
        <v>0</v>
      </c>
      <c r="P77" s="31">
        <v>321</v>
      </c>
      <c r="Q77" s="31">
        <v>47</v>
      </c>
      <c r="R77" s="31">
        <v>9</v>
      </c>
      <c r="S77" s="31">
        <v>1</v>
      </c>
      <c r="T77" s="31">
        <v>0</v>
      </c>
      <c r="U77" s="31">
        <v>26</v>
      </c>
      <c r="V77" s="32">
        <v>0</v>
      </c>
      <c r="W77" s="16"/>
      <c r="X77" s="16"/>
      <c r="Y77" s="16"/>
      <c r="Z77" s="16"/>
    </row>
    <row r="78" spans="1:26" ht="12.75" customHeight="1">
      <c r="A78" s="37" t="s">
        <v>68</v>
      </c>
      <c r="B78" s="30">
        <v>152</v>
      </c>
      <c r="C78" s="31">
        <v>8</v>
      </c>
      <c r="D78" s="31">
        <v>8</v>
      </c>
      <c r="E78" s="31">
        <v>0</v>
      </c>
      <c r="F78" s="31">
        <v>0</v>
      </c>
      <c r="G78" s="31">
        <v>0</v>
      </c>
      <c r="H78" s="31">
        <v>0</v>
      </c>
      <c r="I78" s="31">
        <v>0</v>
      </c>
      <c r="J78" s="31">
        <v>0</v>
      </c>
      <c r="K78" s="31">
        <v>0</v>
      </c>
      <c r="L78" s="32">
        <v>0</v>
      </c>
      <c r="M78" s="30">
        <v>0</v>
      </c>
      <c r="N78" s="31">
        <v>0</v>
      </c>
      <c r="O78" s="31">
        <v>0</v>
      </c>
      <c r="P78" s="31">
        <v>267</v>
      </c>
      <c r="Q78" s="31">
        <v>35</v>
      </c>
      <c r="R78" s="31">
        <v>23</v>
      </c>
      <c r="S78" s="31">
        <v>0</v>
      </c>
      <c r="T78" s="31">
        <v>0</v>
      </c>
      <c r="U78" s="31">
        <v>0</v>
      </c>
      <c r="V78" s="32">
        <v>0</v>
      </c>
      <c r="W78" s="16"/>
      <c r="X78" s="16"/>
      <c r="Y78" s="16"/>
      <c r="Z78" s="16"/>
    </row>
    <row r="79" spans="1:26" ht="12.75" customHeight="1">
      <c r="A79" s="37" t="s">
        <v>69</v>
      </c>
      <c r="B79" s="30">
        <v>514</v>
      </c>
      <c r="C79" s="31">
        <v>45</v>
      </c>
      <c r="D79" s="31">
        <v>7</v>
      </c>
      <c r="E79" s="31">
        <v>2</v>
      </c>
      <c r="F79" s="31">
        <v>0</v>
      </c>
      <c r="G79" s="31">
        <v>29</v>
      </c>
      <c r="H79" s="31">
        <v>0</v>
      </c>
      <c r="I79" s="31">
        <v>735</v>
      </c>
      <c r="J79" s="31">
        <v>33</v>
      </c>
      <c r="K79" s="31">
        <v>0</v>
      </c>
      <c r="L79" s="32">
        <v>0</v>
      </c>
      <c r="M79" s="30">
        <v>0</v>
      </c>
      <c r="N79" s="31">
        <v>26</v>
      </c>
      <c r="O79" s="31">
        <v>0</v>
      </c>
      <c r="P79" s="31">
        <v>448</v>
      </c>
      <c r="Q79" s="31">
        <v>54</v>
      </c>
      <c r="R79" s="31">
        <v>9</v>
      </c>
      <c r="S79" s="31">
        <v>0</v>
      </c>
      <c r="T79" s="31">
        <v>0</v>
      </c>
      <c r="U79" s="31">
        <v>30</v>
      </c>
      <c r="V79" s="32">
        <v>0</v>
      </c>
      <c r="W79" s="16"/>
      <c r="X79" s="16"/>
      <c r="Y79" s="16"/>
      <c r="Z79" s="16"/>
    </row>
    <row r="80" spans="1:26" ht="12.75" customHeight="1">
      <c r="A80" s="37" t="s">
        <v>70</v>
      </c>
      <c r="B80" s="30">
        <v>212</v>
      </c>
      <c r="C80" s="31">
        <v>17</v>
      </c>
      <c r="D80" s="31">
        <v>1</v>
      </c>
      <c r="E80" s="31">
        <v>0</v>
      </c>
      <c r="F80" s="31">
        <v>0</v>
      </c>
      <c r="G80" s="31">
        <v>11</v>
      </c>
      <c r="H80" s="31">
        <v>5</v>
      </c>
      <c r="I80" s="31">
        <v>322</v>
      </c>
      <c r="J80" s="31">
        <v>15</v>
      </c>
      <c r="K80" s="31">
        <v>1</v>
      </c>
      <c r="L80" s="32">
        <v>0</v>
      </c>
      <c r="M80" s="30">
        <v>0</v>
      </c>
      <c r="N80" s="31">
        <v>11</v>
      </c>
      <c r="O80" s="31">
        <v>3</v>
      </c>
      <c r="P80" s="31">
        <v>196</v>
      </c>
      <c r="Q80" s="31">
        <v>27</v>
      </c>
      <c r="R80" s="31">
        <v>2</v>
      </c>
      <c r="S80" s="31">
        <v>0</v>
      </c>
      <c r="T80" s="31">
        <v>0</v>
      </c>
      <c r="U80" s="31">
        <v>13</v>
      </c>
      <c r="V80" s="32">
        <v>12</v>
      </c>
      <c r="W80" s="16"/>
      <c r="X80" s="16"/>
      <c r="Y80" s="16"/>
      <c r="Z80" s="16"/>
    </row>
    <row r="81" spans="1:26" ht="12.75" customHeight="1">
      <c r="A81" s="37" t="s">
        <v>71</v>
      </c>
      <c r="B81" s="30">
        <v>92</v>
      </c>
      <c r="C81" s="31">
        <v>3</v>
      </c>
      <c r="D81" s="31">
        <v>1</v>
      </c>
      <c r="E81" s="31">
        <v>0</v>
      </c>
      <c r="F81" s="31">
        <v>0</v>
      </c>
      <c r="G81" s="31">
        <v>2</v>
      </c>
      <c r="H81" s="31">
        <v>0</v>
      </c>
      <c r="I81" s="31">
        <v>285</v>
      </c>
      <c r="J81" s="31">
        <v>12</v>
      </c>
      <c r="K81" s="31">
        <v>3</v>
      </c>
      <c r="L81" s="32">
        <v>0</v>
      </c>
      <c r="M81" s="30">
        <v>0</v>
      </c>
      <c r="N81" s="31">
        <v>9</v>
      </c>
      <c r="O81" s="31">
        <v>0</v>
      </c>
      <c r="P81" s="31">
        <v>128</v>
      </c>
      <c r="Q81" s="31">
        <v>6</v>
      </c>
      <c r="R81" s="31">
        <v>0</v>
      </c>
      <c r="S81" s="31">
        <v>0</v>
      </c>
      <c r="T81" s="31">
        <v>0</v>
      </c>
      <c r="U81" s="31">
        <v>4</v>
      </c>
      <c r="V81" s="32">
        <v>0</v>
      </c>
      <c r="W81" s="16"/>
      <c r="X81" s="16"/>
      <c r="Y81" s="16"/>
      <c r="Z81" s="16"/>
    </row>
    <row r="82" spans="1:26" ht="12.75" customHeight="1">
      <c r="A82" s="37" t="s">
        <v>72</v>
      </c>
      <c r="B82" s="30">
        <v>152</v>
      </c>
      <c r="C82" s="31">
        <v>15</v>
      </c>
      <c r="D82" s="31">
        <v>0</v>
      </c>
      <c r="E82" s="31">
        <v>2</v>
      </c>
      <c r="F82" s="31">
        <v>0</v>
      </c>
      <c r="G82" s="31">
        <v>10</v>
      </c>
      <c r="H82" s="31">
        <v>0</v>
      </c>
      <c r="I82" s="31">
        <v>261</v>
      </c>
      <c r="J82" s="31">
        <v>10</v>
      </c>
      <c r="K82" s="31">
        <v>4</v>
      </c>
      <c r="L82" s="32">
        <v>1</v>
      </c>
      <c r="M82" s="30">
        <v>0</v>
      </c>
      <c r="N82" s="31">
        <v>4</v>
      </c>
      <c r="O82" s="31">
        <v>0</v>
      </c>
      <c r="P82" s="31">
        <v>193</v>
      </c>
      <c r="Q82" s="31">
        <v>17</v>
      </c>
      <c r="R82" s="31">
        <v>4</v>
      </c>
      <c r="S82" s="31">
        <v>1</v>
      </c>
      <c r="T82" s="31">
        <v>0</v>
      </c>
      <c r="U82" s="31">
        <v>5</v>
      </c>
      <c r="V82" s="32">
        <v>0</v>
      </c>
      <c r="W82" s="16"/>
      <c r="X82" s="16"/>
      <c r="Y82" s="16"/>
      <c r="Z82" s="16"/>
    </row>
    <row r="83" spans="1:26" ht="12.75" customHeight="1">
      <c r="A83" s="39" t="s">
        <v>151</v>
      </c>
      <c r="B83" s="81">
        <v>565</v>
      </c>
      <c r="C83" s="82">
        <v>34</v>
      </c>
      <c r="D83" s="82">
        <v>2</v>
      </c>
      <c r="E83" s="82">
        <v>0</v>
      </c>
      <c r="F83" s="82">
        <v>0</v>
      </c>
      <c r="G83" s="82">
        <v>20</v>
      </c>
      <c r="H83" s="82">
        <v>5</v>
      </c>
      <c r="I83" s="82">
        <v>1934</v>
      </c>
      <c r="J83" s="82">
        <v>91</v>
      </c>
      <c r="K83" s="82">
        <v>31</v>
      </c>
      <c r="L83" s="85">
        <v>2</v>
      </c>
      <c r="M83" s="81">
        <v>0</v>
      </c>
      <c r="N83" s="82">
        <v>30</v>
      </c>
      <c r="O83" s="82">
        <v>20</v>
      </c>
      <c r="P83" s="82">
        <v>925</v>
      </c>
      <c r="Q83" s="82">
        <v>105</v>
      </c>
      <c r="R83" s="82">
        <v>13</v>
      </c>
      <c r="S83" s="82">
        <v>2</v>
      </c>
      <c r="T83" s="82">
        <v>5</v>
      </c>
      <c r="U83" s="82">
        <v>37</v>
      </c>
      <c r="V83" s="85">
        <v>32</v>
      </c>
      <c r="W83" s="16"/>
      <c r="X83" s="16"/>
      <c r="Y83" s="16"/>
      <c r="Z83" s="16"/>
    </row>
    <row r="84" spans="1:26" ht="12.75" customHeight="1">
      <c r="A84" s="37" t="s">
        <v>73</v>
      </c>
      <c r="B84" s="30">
        <v>35</v>
      </c>
      <c r="C84" s="31">
        <v>3</v>
      </c>
      <c r="D84" s="31">
        <v>0</v>
      </c>
      <c r="E84" s="31">
        <v>0</v>
      </c>
      <c r="F84" s="31">
        <v>0</v>
      </c>
      <c r="G84" s="31">
        <v>2</v>
      </c>
      <c r="H84" s="31">
        <v>0</v>
      </c>
      <c r="I84" s="31">
        <v>143</v>
      </c>
      <c r="J84" s="31">
        <v>5</v>
      </c>
      <c r="K84" s="31">
        <v>0</v>
      </c>
      <c r="L84" s="32">
        <v>0</v>
      </c>
      <c r="M84" s="30">
        <v>0</v>
      </c>
      <c r="N84" s="31">
        <v>1</v>
      </c>
      <c r="O84" s="31">
        <v>4</v>
      </c>
      <c r="P84" s="31">
        <v>53</v>
      </c>
      <c r="Q84" s="31">
        <v>6</v>
      </c>
      <c r="R84" s="31">
        <v>1</v>
      </c>
      <c r="S84" s="31">
        <v>0</v>
      </c>
      <c r="T84" s="31">
        <v>0</v>
      </c>
      <c r="U84" s="31">
        <v>1</v>
      </c>
      <c r="V84" s="32">
        <v>4</v>
      </c>
      <c r="W84" s="16"/>
      <c r="X84" s="16"/>
      <c r="Y84" s="16"/>
      <c r="Z84" s="16"/>
    </row>
    <row r="85" spans="1:26" ht="12.75" customHeight="1">
      <c r="A85" s="37" t="s">
        <v>74</v>
      </c>
      <c r="B85" s="30">
        <v>129</v>
      </c>
      <c r="C85" s="31">
        <v>6</v>
      </c>
      <c r="D85" s="31">
        <v>1</v>
      </c>
      <c r="E85" s="31">
        <v>0</v>
      </c>
      <c r="F85" s="31">
        <v>0</v>
      </c>
      <c r="G85" s="31">
        <v>2</v>
      </c>
      <c r="H85" s="31">
        <v>2</v>
      </c>
      <c r="I85" s="31">
        <v>564</v>
      </c>
      <c r="J85" s="31">
        <v>26</v>
      </c>
      <c r="K85" s="31">
        <v>10</v>
      </c>
      <c r="L85" s="32">
        <v>0</v>
      </c>
      <c r="M85" s="30">
        <v>0</v>
      </c>
      <c r="N85" s="31">
        <v>8</v>
      </c>
      <c r="O85" s="31">
        <v>4</v>
      </c>
      <c r="P85" s="31">
        <v>182</v>
      </c>
      <c r="Q85" s="31">
        <v>20</v>
      </c>
      <c r="R85" s="31">
        <v>1</v>
      </c>
      <c r="S85" s="31">
        <v>0</v>
      </c>
      <c r="T85" s="31">
        <v>0</v>
      </c>
      <c r="U85" s="31">
        <v>10</v>
      </c>
      <c r="V85" s="32">
        <v>6</v>
      </c>
      <c r="W85" s="16"/>
      <c r="X85" s="16"/>
      <c r="Y85" s="16"/>
      <c r="Z85" s="16"/>
    </row>
    <row r="86" spans="1:26" ht="12.75" customHeight="1">
      <c r="A86" s="37" t="s">
        <v>75</v>
      </c>
      <c r="B86" s="30">
        <v>153</v>
      </c>
      <c r="C86" s="31">
        <v>7</v>
      </c>
      <c r="D86" s="31">
        <v>0</v>
      </c>
      <c r="E86" s="31">
        <v>0</v>
      </c>
      <c r="F86" s="31">
        <v>0</v>
      </c>
      <c r="G86" s="31">
        <v>4</v>
      </c>
      <c r="H86" s="31">
        <v>3</v>
      </c>
      <c r="I86" s="31">
        <v>709</v>
      </c>
      <c r="J86" s="31">
        <v>43</v>
      </c>
      <c r="K86" s="31">
        <v>14</v>
      </c>
      <c r="L86" s="32">
        <v>1</v>
      </c>
      <c r="M86" s="30">
        <v>0</v>
      </c>
      <c r="N86" s="31">
        <v>16</v>
      </c>
      <c r="O86" s="31">
        <v>12</v>
      </c>
      <c r="P86" s="31">
        <v>355</v>
      </c>
      <c r="Q86" s="31">
        <v>39</v>
      </c>
      <c r="R86" s="31">
        <v>5</v>
      </c>
      <c r="S86" s="31">
        <v>0</v>
      </c>
      <c r="T86" s="31">
        <v>0</v>
      </c>
      <c r="U86" s="31">
        <v>12</v>
      </c>
      <c r="V86" s="32">
        <v>22</v>
      </c>
      <c r="W86" s="16"/>
      <c r="X86" s="16"/>
      <c r="Y86" s="16"/>
      <c r="Z86" s="16"/>
    </row>
    <row r="87" spans="1:26" ht="12.75" customHeight="1">
      <c r="A87" s="37" t="s">
        <v>76</v>
      </c>
      <c r="B87" s="30">
        <v>157</v>
      </c>
      <c r="C87" s="31">
        <v>11</v>
      </c>
      <c r="D87" s="31">
        <v>1</v>
      </c>
      <c r="E87" s="31">
        <v>0</v>
      </c>
      <c r="F87" s="31">
        <v>0</v>
      </c>
      <c r="G87" s="31">
        <v>8</v>
      </c>
      <c r="H87" s="31">
        <v>0</v>
      </c>
      <c r="I87" s="31">
        <v>341</v>
      </c>
      <c r="J87" s="31">
        <v>13</v>
      </c>
      <c r="K87" s="31">
        <v>3</v>
      </c>
      <c r="L87" s="32">
        <v>1</v>
      </c>
      <c r="M87" s="30">
        <v>0</v>
      </c>
      <c r="N87" s="31">
        <v>5</v>
      </c>
      <c r="O87" s="31">
        <v>0</v>
      </c>
      <c r="P87" s="31">
        <v>165</v>
      </c>
      <c r="Q87" s="31">
        <v>17</v>
      </c>
      <c r="R87" s="31">
        <v>4</v>
      </c>
      <c r="S87" s="31">
        <v>2</v>
      </c>
      <c r="T87" s="31">
        <v>5</v>
      </c>
      <c r="U87" s="31">
        <v>0</v>
      </c>
      <c r="V87" s="32">
        <v>0</v>
      </c>
      <c r="W87" s="16"/>
      <c r="X87" s="16"/>
      <c r="Y87" s="16"/>
      <c r="Z87" s="16"/>
    </row>
    <row r="88" spans="1:26" ht="12.75" customHeight="1">
      <c r="A88" s="38" t="s">
        <v>77</v>
      </c>
      <c r="B88" s="33">
        <v>91</v>
      </c>
      <c r="C88" s="34">
        <v>7</v>
      </c>
      <c r="D88" s="34">
        <v>0</v>
      </c>
      <c r="E88" s="34">
        <v>0</v>
      </c>
      <c r="F88" s="34">
        <v>0</v>
      </c>
      <c r="G88" s="34">
        <v>4</v>
      </c>
      <c r="H88" s="34">
        <v>0</v>
      </c>
      <c r="I88" s="34">
        <v>177</v>
      </c>
      <c r="J88" s="34">
        <v>4</v>
      </c>
      <c r="K88" s="34">
        <v>4</v>
      </c>
      <c r="L88" s="35">
        <v>0</v>
      </c>
      <c r="M88" s="33">
        <v>0</v>
      </c>
      <c r="N88" s="34">
        <v>0</v>
      </c>
      <c r="O88" s="34">
        <v>0</v>
      </c>
      <c r="P88" s="34">
        <v>170</v>
      </c>
      <c r="Q88" s="34">
        <v>23</v>
      </c>
      <c r="R88" s="34">
        <v>2</v>
      </c>
      <c r="S88" s="34">
        <v>0</v>
      </c>
      <c r="T88" s="34">
        <v>0</v>
      </c>
      <c r="U88" s="34">
        <v>14</v>
      </c>
      <c r="V88" s="35">
        <v>0</v>
      </c>
      <c r="W88" s="16"/>
      <c r="X88" s="16"/>
      <c r="Y88" s="16"/>
      <c r="Z88" s="16"/>
    </row>
    <row r="89" spans="1:26" ht="5.25" customHeight="1">
      <c r="A89" s="48" t="s">
        <v>91</v>
      </c>
      <c r="B89" s="18"/>
      <c r="C89" s="17"/>
      <c r="D89" s="17"/>
      <c r="E89" s="17"/>
      <c r="F89" s="17"/>
      <c r="G89" s="17"/>
      <c r="H89" s="17"/>
      <c r="I89" s="18"/>
      <c r="J89" s="18"/>
      <c r="K89" s="17"/>
      <c r="L89" s="17"/>
      <c r="M89" s="17"/>
      <c r="N89" s="17"/>
      <c r="O89" s="17"/>
      <c r="P89" s="18"/>
      <c r="Q89" s="18"/>
      <c r="R89" s="17"/>
      <c r="S89" s="17"/>
      <c r="T89" s="17"/>
      <c r="U89" s="18"/>
      <c r="V89" s="18"/>
      <c r="W89" s="16"/>
      <c r="X89" s="16"/>
      <c r="Y89" s="16"/>
      <c r="Z89" s="16"/>
    </row>
    <row r="90" spans="1:26" ht="12.75" customHeight="1">
      <c r="A90" s="41" t="s">
        <v>0</v>
      </c>
      <c r="B90" s="27">
        <v>1113</v>
      </c>
      <c r="C90" s="28">
        <v>119</v>
      </c>
      <c r="D90" s="28">
        <v>21</v>
      </c>
      <c r="E90" s="28">
        <v>5</v>
      </c>
      <c r="F90" s="28">
        <v>0</v>
      </c>
      <c r="G90" s="28">
        <v>68</v>
      </c>
      <c r="H90" s="28">
        <v>11</v>
      </c>
      <c r="I90" s="28">
        <v>1259</v>
      </c>
      <c r="J90" s="28">
        <v>74</v>
      </c>
      <c r="K90" s="28">
        <v>15</v>
      </c>
      <c r="L90" s="29">
        <v>2</v>
      </c>
      <c r="M90" s="27">
        <v>0</v>
      </c>
      <c r="N90" s="28">
        <v>42</v>
      </c>
      <c r="O90" s="28">
        <v>5</v>
      </c>
      <c r="P90" s="28">
        <v>1183</v>
      </c>
      <c r="Q90" s="28">
        <v>89</v>
      </c>
      <c r="R90" s="28">
        <v>17</v>
      </c>
      <c r="S90" s="28">
        <v>5</v>
      </c>
      <c r="T90" s="28">
        <v>0</v>
      </c>
      <c r="U90" s="28">
        <v>38</v>
      </c>
      <c r="V90" s="29">
        <v>11</v>
      </c>
      <c r="W90" s="16"/>
      <c r="X90" s="16"/>
      <c r="Y90" s="16"/>
      <c r="Z90" s="16"/>
    </row>
    <row r="91" spans="1:39" ht="12.75" customHeight="1">
      <c r="A91" s="42" t="s">
        <v>1</v>
      </c>
      <c r="B91" s="30">
        <v>2624</v>
      </c>
      <c r="C91" s="31">
        <v>346</v>
      </c>
      <c r="D91" s="31">
        <v>44</v>
      </c>
      <c r="E91" s="31">
        <v>4</v>
      </c>
      <c r="F91" s="31">
        <v>0</v>
      </c>
      <c r="G91" s="31">
        <v>163</v>
      </c>
      <c r="H91" s="31">
        <v>19</v>
      </c>
      <c r="I91" s="31">
        <v>2275</v>
      </c>
      <c r="J91" s="31">
        <v>118</v>
      </c>
      <c r="K91" s="31">
        <v>52</v>
      </c>
      <c r="L91" s="32">
        <v>1</v>
      </c>
      <c r="M91" s="30">
        <v>0</v>
      </c>
      <c r="N91" s="31">
        <v>49</v>
      </c>
      <c r="O91" s="31">
        <v>0</v>
      </c>
      <c r="P91" s="31">
        <v>4971</v>
      </c>
      <c r="Q91" s="31">
        <v>536</v>
      </c>
      <c r="R91" s="31">
        <v>106</v>
      </c>
      <c r="S91" s="31">
        <v>24</v>
      </c>
      <c r="T91" s="31">
        <v>0</v>
      </c>
      <c r="U91" s="31">
        <v>170</v>
      </c>
      <c r="V91" s="32">
        <v>101</v>
      </c>
      <c r="W91" s="23"/>
      <c r="X91" s="17"/>
      <c r="Y91" s="17"/>
      <c r="Z91" s="17"/>
      <c r="AA91" s="10"/>
      <c r="AB91" s="10"/>
      <c r="AC91" s="10"/>
      <c r="AD91" s="10"/>
      <c r="AE91" s="10"/>
      <c r="AF91" s="10"/>
      <c r="AG91" s="10"/>
      <c r="AH91" s="10"/>
      <c r="AI91" s="10"/>
      <c r="AJ91" s="10"/>
      <c r="AK91" s="10"/>
      <c r="AL91" s="10"/>
      <c r="AM91" s="10"/>
    </row>
    <row r="92" spans="1:26" ht="12.75" customHeight="1">
      <c r="A92" s="42" t="s">
        <v>2</v>
      </c>
      <c r="B92" s="30">
        <v>3492</v>
      </c>
      <c r="C92" s="31">
        <v>381</v>
      </c>
      <c r="D92" s="31">
        <v>48</v>
      </c>
      <c r="E92" s="31">
        <v>11</v>
      </c>
      <c r="F92" s="31">
        <v>0</v>
      </c>
      <c r="G92" s="31">
        <v>225</v>
      </c>
      <c r="H92" s="31">
        <v>24</v>
      </c>
      <c r="I92" s="31">
        <v>3338</v>
      </c>
      <c r="J92" s="31">
        <v>150</v>
      </c>
      <c r="K92" s="31">
        <v>32</v>
      </c>
      <c r="L92" s="32">
        <v>1</v>
      </c>
      <c r="M92" s="30">
        <v>3</v>
      </c>
      <c r="N92" s="31">
        <v>91</v>
      </c>
      <c r="O92" s="31">
        <v>8</v>
      </c>
      <c r="P92" s="31">
        <v>4097</v>
      </c>
      <c r="Q92" s="31">
        <v>352</v>
      </c>
      <c r="R92" s="31">
        <v>58</v>
      </c>
      <c r="S92" s="31">
        <v>14</v>
      </c>
      <c r="T92" s="31">
        <v>0</v>
      </c>
      <c r="U92" s="31">
        <v>165</v>
      </c>
      <c r="V92" s="32">
        <v>28</v>
      </c>
      <c r="W92" s="16"/>
      <c r="X92" s="16"/>
      <c r="Y92" s="16"/>
      <c r="Z92" s="16"/>
    </row>
    <row r="93" spans="1:26" ht="12.75" customHeight="1">
      <c r="A93" s="42" t="s">
        <v>3</v>
      </c>
      <c r="B93" s="30">
        <v>7520</v>
      </c>
      <c r="C93" s="31">
        <v>927</v>
      </c>
      <c r="D93" s="31">
        <v>157</v>
      </c>
      <c r="E93" s="31">
        <v>22</v>
      </c>
      <c r="F93" s="31">
        <v>1</v>
      </c>
      <c r="G93" s="31">
        <v>545</v>
      </c>
      <c r="H93" s="31">
        <v>49</v>
      </c>
      <c r="I93" s="31">
        <v>10809</v>
      </c>
      <c r="J93" s="31">
        <v>576</v>
      </c>
      <c r="K93" s="31">
        <v>181</v>
      </c>
      <c r="L93" s="32">
        <v>6</v>
      </c>
      <c r="M93" s="30">
        <v>2</v>
      </c>
      <c r="N93" s="31">
        <v>305</v>
      </c>
      <c r="O93" s="31">
        <v>26</v>
      </c>
      <c r="P93" s="31">
        <v>9241</v>
      </c>
      <c r="Q93" s="31">
        <v>796</v>
      </c>
      <c r="R93" s="31">
        <v>158</v>
      </c>
      <c r="S93" s="31">
        <v>14</v>
      </c>
      <c r="T93" s="31">
        <v>2</v>
      </c>
      <c r="U93" s="31">
        <v>377</v>
      </c>
      <c r="V93" s="32">
        <v>60</v>
      </c>
      <c r="W93" s="16"/>
      <c r="X93" s="16"/>
      <c r="Y93" s="16"/>
      <c r="Z93" s="16"/>
    </row>
    <row r="94" spans="1:26" ht="12.75" customHeight="1">
      <c r="A94" s="42" t="s">
        <v>4</v>
      </c>
      <c r="B94" s="30">
        <v>4979</v>
      </c>
      <c r="C94" s="31">
        <v>511</v>
      </c>
      <c r="D94" s="31">
        <v>107</v>
      </c>
      <c r="E94" s="31">
        <v>8</v>
      </c>
      <c r="F94" s="31">
        <v>0</v>
      </c>
      <c r="G94" s="31">
        <v>270</v>
      </c>
      <c r="H94" s="31">
        <v>8</v>
      </c>
      <c r="I94" s="31">
        <v>7603</v>
      </c>
      <c r="J94" s="31">
        <v>364</v>
      </c>
      <c r="K94" s="31">
        <v>119</v>
      </c>
      <c r="L94" s="32">
        <v>9</v>
      </c>
      <c r="M94" s="30">
        <v>1</v>
      </c>
      <c r="N94" s="31">
        <v>173</v>
      </c>
      <c r="O94" s="31">
        <v>2</v>
      </c>
      <c r="P94" s="31">
        <v>5953</v>
      </c>
      <c r="Q94" s="31">
        <v>566</v>
      </c>
      <c r="R94" s="31">
        <v>141</v>
      </c>
      <c r="S94" s="31">
        <v>11</v>
      </c>
      <c r="T94" s="31">
        <v>0</v>
      </c>
      <c r="U94" s="31">
        <v>240</v>
      </c>
      <c r="V94" s="32">
        <v>23</v>
      </c>
      <c r="W94" s="16"/>
      <c r="X94" s="16"/>
      <c r="Y94" s="16"/>
      <c r="Z94" s="16"/>
    </row>
    <row r="95" spans="1:26" ht="12.75" customHeight="1">
      <c r="A95" s="43" t="s">
        <v>5</v>
      </c>
      <c r="B95" s="33">
        <v>2705</v>
      </c>
      <c r="C95" s="34">
        <v>226</v>
      </c>
      <c r="D95" s="34">
        <v>29</v>
      </c>
      <c r="E95" s="34">
        <v>4</v>
      </c>
      <c r="F95" s="34">
        <v>0</v>
      </c>
      <c r="G95" s="34">
        <v>139</v>
      </c>
      <c r="H95" s="34">
        <v>27</v>
      </c>
      <c r="I95" s="34">
        <v>4265</v>
      </c>
      <c r="J95" s="34">
        <v>187</v>
      </c>
      <c r="K95" s="34">
        <v>49</v>
      </c>
      <c r="L95" s="35">
        <v>3</v>
      </c>
      <c r="M95" s="33">
        <v>0</v>
      </c>
      <c r="N95" s="34">
        <v>90</v>
      </c>
      <c r="O95" s="34">
        <v>23</v>
      </c>
      <c r="P95" s="34">
        <v>3202</v>
      </c>
      <c r="Q95" s="34">
        <v>363</v>
      </c>
      <c r="R95" s="34">
        <v>72</v>
      </c>
      <c r="S95" s="34">
        <v>4</v>
      </c>
      <c r="T95" s="34">
        <v>5</v>
      </c>
      <c r="U95" s="34">
        <v>146</v>
      </c>
      <c r="V95" s="35">
        <v>73</v>
      </c>
      <c r="W95" s="16"/>
      <c r="X95" s="16"/>
      <c r="Y95" s="16"/>
      <c r="Z95" s="16"/>
    </row>
  </sheetData>
  <mergeCells count="15">
    <mergeCell ref="P3:V3"/>
    <mergeCell ref="I4:I5"/>
    <mergeCell ref="P4:P5"/>
    <mergeCell ref="J4:J5"/>
    <mergeCell ref="I3:L3"/>
    <mergeCell ref="M3:O3"/>
    <mergeCell ref="K4:L4"/>
    <mergeCell ref="M4:O4"/>
    <mergeCell ref="R4:V4"/>
    <mergeCell ref="Q4:Q5"/>
    <mergeCell ref="B4:B5"/>
    <mergeCell ref="D4:H4"/>
    <mergeCell ref="C4:C5"/>
    <mergeCell ref="A3:H3"/>
    <mergeCell ref="A4:A5"/>
  </mergeCells>
  <printOptions horizontalCentered="1"/>
  <pageMargins left="0.7874015748031497" right="0.7874015748031497" top="0.5905511811023623" bottom="0.5905511811023623" header="0" footer="0"/>
  <pageSetup blackAndWhite="1" fitToWidth="0" fitToHeight="1" horizontalDpi="300" verticalDpi="300" orientation="portrait" paperSize="9" scale="65" r:id="rId1"/>
  <colBreaks count="1" manualBreakCount="1">
    <brk id="12" max="94" man="1"/>
  </colBreaks>
</worksheet>
</file>

<file path=xl/worksheets/sheet7.xml><?xml version="1.0" encoding="utf-8"?>
<worksheet xmlns="http://schemas.openxmlformats.org/spreadsheetml/2006/main" xmlns:r="http://schemas.openxmlformats.org/officeDocument/2006/relationships">
  <sheetPr codeName="Sheet10">
    <pageSetUpPr fitToPage="1"/>
  </sheetPr>
  <dimension ref="A1:AM95"/>
  <sheetViews>
    <sheetView zoomScale="75" zoomScaleNormal="75" zoomScaleSheetLayoutView="75" workbookViewId="0" topLeftCell="A1">
      <selection activeCell="O16" sqref="O16"/>
    </sheetView>
  </sheetViews>
  <sheetFormatPr defaultColWidth="9.00390625" defaultRowHeight="19.5" customHeight="1"/>
  <cols>
    <col min="1" max="1" width="11.75390625" style="6" customWidth="1"/>
    <col min="2" max="12" width="10.875" style="8" customWidth="1"/>
    <col min="13" max="14" width="13.50390625" style="8" customWidth="1"/>
    <col min="15" max="15" width="12.625" style="8" customWidth="1"/>
    <col min="16" max="21" width="13.50390625" style="8" customWidth="1"/>
    <col min="22" max="22" width="12.625" style="9" customWidth="1"/>
    <col min="23" max="16384" width="10.625" style="9" customWidth="1"/>
  </cols>
  <sheetData>
    <row r="1" spans="1:22" ht="18.75">
      <c r="A1" s="90" t="s">
        <v>171</v>
      </c>
      <c r="B1" s="4"/>
      <c r="C1" s="4"/>
      <c r="D1" s="4"/>
      <c r="E1" s="4"/>
      <c r="F1" s="4"/>
      <c r="G1" s="4"/>
      <c r="H1" s="4"/>
      <c r="I1" s="4"/>
      <c r="J1" s="4"/>
      <c r="K1" s="4"/>
      <c r="L1" s="4"/>
      <c r="M1" s="5"/>
      <c r="N1" s="5"/>
      <c r="V1" s="69" t="s">
        <v>175</v>
      </c>
    </row>
    <row r="2" spans="1:22" s="70" customFormat="1" ht="3.75" customHeight="1">
      <c r="A2" s="68"/>
      <c r="B2" s="74"/>
      <c r="C2" s="74"/>
      <c r="D2" s="74"/>
      <c r="E2" s="74"/>
      <c r="F2" s="74"/>
      <c r="G2" s="74"/>
      <c r="H2" s="74"/>
      <c r="I2" s="74"/>
      <c r="J2" s="74"/>
      <c r="K2" s="74"/>
      <c r="L2" s="74"/>
      <c r="M2" s="75"/>
      <c r="N2" s="75"/>
      <c r="O2" s="10"/>
      <c r="P2" s="10"/>
      <c r="Q2" s="10"/>
      <c r="R2" s="10"/>
      <c r="S2" s="10"/>
      <c r="T2" s="10"/>
      <c r="U2" s="10"/>
      <c r="V2" s="49"/>
    </row>
    <row r="3" spans="1:22" ht="19.5" customHeight="1">
      <c r="A3" s="96" t="s">
        <v>116</v>
      </c>
      <c r="B3" s="97"/>
      <c r="C3" s="97"/>
      <c r="D3" s="97"/>
      <c r="E3" s="97"/>
      <c r="F3" s="97"/>
      <c r="G3" s="97"/>
      <c r="H3" s="101"/>
      <c r="I3" s="96" t="s">
        <v>88</v>
      </c>
      <c r="J3" s="97"/>
      <c r="K3" s="97"/>
      <c r="L3" s="101"/>
      <c r="M3" s="96" t="s">
        <v>89</v>
      </c>
      <c r="N3" s="97"/>
      <c r="O3" s="101"/>
      <c r="P3" s="97" t="s">
        <v>117</v>
      </c>
      <c r="Q3" s="97"/>
      <c r="R3" s="97"/>
      <c r="S3" s="97"/>
      <c r="T3" s="97"/>
      <c r="U3" s="97"/>
      <c r="V3" s="101"/>
    </row>
    <row r="4" spans="1:22" ht="13.5" customHeight="1">
      <c r="A4" s="106" t="s">
        <v>7</v>
      </c>
      <c r="B4" s="106" t="s">
        <v>78</v>
      </c>
      <c r="C4" s="111" t="s">
        <v>87</v>
      </c>
      <c r="D4" s="96" t="s">
        <v>81</v>
      </c>
      <c r="E4" s="97"/>
      <c r="F4" s="97"/>
      <c r="G4" s="97"/>
      <c r="H4" s="97"/>
      <c r="I4" s="102" t="s">
        <v>78</v>
      </c>
      <c r="J4" s="111" t="s">
        <v>87</v>
      </c>
      <c r="K4" s="96" t="s">
        <v>81</v>
      </c>
      <c r="L4" s="101"/>
      <c r="M4" s="96" t="s">
        <v>81</v>
      </c>
      <c r="N4" s="97"/>
      <c r="O4" s="101"/>
      <c r="P4" s="113" t="s">
        <v>78</v>
      </c>
      <c r="Q4" s="111" t="s">
        <v>87</v>
      </c>
      <c r="R4" s="96" t="s">
        <v>81</v>
      </c>
      <c r="S4" s="97"/>
      <c r="T4" s="97"/>
      <c r="U4" s="97"/>
      <c r="V4" s="101"/>
    </row>
    <row r="5" spans="1:22" ht="43.5" customHeight="1">
      <c r="A5" s="92"/>
      <c r="B5" s="92"/>
      <c r="C5" s="94"/>
      <c r="D5" s="45" t="s">
        <v>82</v>
      </c>
      <c r="E5" s="47" t="s">
        <v>123</v>
      </c>
      <c r="F5" s="50" t="s">
        <v>104</v>
      </c>
      <c r="G5" s="47" t="s">
        <v>106</v>
      </c>
      <c r="H5" s="45" t="s">
        <v>83</v>
      </c>
      <c r="I5" s="103"/>
      <c r="J5" s="94"/>
      <c r="K5" s="39" t="s">
        <v>82</v>
      </c>
      <c r="L5" s="46" t="s">
        <v>123</v>
      </c>
      <c r="M5" s="46" t="s">
        <v>104</v>
      </c>
      <c r="N5" s="46" t="s">
        <v>106</v>
      </c>
      <c r="O5" s="39" t="s">
        <v>83</v>
      </c>
      <c r="P5" s="114"/>
      <c r="Q5" s="94"/>
      <c r="R5" s="45" t="s">
        <v>82</v>
      </c>
      <c r="S5" s="47" t="s">
        <v>123</v>
      </c>
      <c r="T5" s="50" t="s">
        <v>104</v>
      </c>
      <c r="U5" s="47" t="s">
        <v>106</v>
      </c>
      <c r="V5" s="36" t="s">
        <v>83</v>
      </c>
    </row>
    <row r="6" spans="1:26" ht="12.75" customHeight="1">
      <c r="A6" s="36" t="s">
        <v>8</v>
      </c>
      <c r="B6" s="27">
        <v>38613</v>
      </c>
      <c r="C6" s="28">
        <v>3125</v>
      </c>
      <c r="D6" s="28">
        <v>646</v>
      </c>
      <c r="E6" s="28">
        <v>27</v>
      </c>
      <c r="F6" s="28">
        <v>1</v>
      </c>
      <c r="G6" s="28">
        <v>1921</v>
      </c>
      <c r="H6" s="28">
        <v>118</v>
      </c>
      <c r="I6" s="28">
        <v>56785</v>
      </c>
      <c r="J6" s="28">
        <v>1997</v>
      </c>
      <c r="K6" s="28">
        <v>718</v>
      </c>
      <c r="L6" s="29">
        <v>22</v>
      </c>
      <c r="M6" s="27">
        <v>19</v>
      </c>
      <c r="N6" s="28">
        <v>939</v>
      </c>
      <c r="O6" s="28">
        <v>63</v>
      </c>
      <c r="P6" s="28">
        <v>51767</v>
      </c>
      <c r="Q6" s="28">
        <v>3548</v>
      </c>
      <c r="R6" s="28">
        <v>1147</v>
      </c>
      <c r="S6" s="28">
        <v>49</v>
      </c>
      <c r="T6" s="28">
        <v>4</v>
      </c>
      <c r="U6" s="28">
        <v>1273</v>
      </c>
      <c r="V6" s="29">
        <v>335</v>
      </c>
      <c r="W6" s="16"/>
      <c r="X6" s="16"/>
      <c r="Y6" s="16"/>
      <c r="Z6" s="16"/>
    </row>
    <row r="7" spans="1:26" ht="12.75" customHeight="1">
      <c r="A7" s="37" t="s">
        <v>9</v>
      </c>
      <c r="B7" s="30">
        <v>19901</v>
      </c>
      <c r="C7" s="31">
        <v>1759</v>
      </c>
      <c r="D7" s="31">
        <v>362</v>
      </c>
      <c r="E7" s="31">
        <v>10</v>
      </c>
      <c r="F7" s="31">
        <v>0</v>
      </c>
      <c r="G7" s="31">
        <v>1078</v>
      </c>
      <c r="H7" s="31">
        <v>44</v>
      </c>
      <c r="I7" s="31">
        <v>23749</v>
      </c>
      <c r="J7" s="31">
        <v>775</v>
      </c>
      <c r="K7" s="31">
        <v>254</v>
      </c>
      <c r="L7" s="32">
        <v>7</v>
      </c>
      <c r="M7" s="30">
        <v>0</v>
      </c>
      <c r="N7" s="31">
        <v>389</v>
      </c>
      <c r="O7" s="31">
        <v>9</v>
      </c>
      <c r="P7" s="31">
        <v>27324</v>
      </c>
      <c r="Q7" s="31">
        <v>1936</v>
      </c>
      <c r="R7" s="31">
        <v>604</v>
      </c>
      <c r="S7" s="31">
        <v>25</v>
      </c>
      <c r="T7" s="31">
        <v>0</v>
      </c>
      <c r="U7" s="31">
        <v>685</v>
      </c>
      <c r="V7" s="32">
        <v>198</v>
      </c>
      <c r="W7" s="16"/>
      <c r="X7" s="16"/>
      <c r="Y7" s="16"/>
      <c r="Z7" s="16"/>
    </row>
    <row r="8" spans="1:26" ht="12.75" customHeight="1">
      <c r="A8" s="38" t="s">
        <v>10</v>
      </c>
      <c r="B8" s="33">
        <v>18712</v>
      </c>
      <c r="C8" s="34">
        <v>1366</v>
      </c>
      <c r="D8" s="34">
        <v>284</v>
      </c>
      <c r="E8" s="34">
        <v>17</v>
      </c>
      <c r="F8" s="34">
        <v>1</v>
      </c>
      <c r="G8" s="34">
        <v>843</v>
      </c>
      <c r="H8" s="34">
        <v>74</v>
      </c>
      <c r="I8" s="34">
        <v>33036</v>
      </c>
      <c r="J8" s="31">
        <v>1222</v>
      </c>
      <c r="K8" s="34">
        <v>464</v>
      </c>
      <c r="L8" s="35">
        <v>15</v>
      </c>
      <c r="M8" s="33">
        <v>19</v>
      </c>
      <c r="N8" s="34">
        <v>550</v>
      </c>
      <c r="O8" s="34">
        <v>54</v>
      </c>
      <c r="P8" s="34">
        <v>24443</v>
      </c>
      <c r="Q8" s="34">
        <v>1612</v>
      </c>
      <c r="R8" s="34">
        <v>543</v>
      </c>
      <c r="S8" s="34">
        <v>24</v>
      </c>
      <c r="T8" s="34">
        <v>4</v>
      </c>
      <c r="U8" s="34">
        <v>588</v>
      </c>
      <c r="V8" s="35">
        <v>137</v>
      </c>
      <c r="W8" s="16"/>
      <c r="X8" s="16"/>
      <c r="Y8" s="16"/>
      <c r="Z8" s="16"/>
    </row>
    <row r="9" spans="1:26" ht="12.75" customHeight="1">
      <c r="A9" s="37" t="s">
        <v>11</v>
      </c>
      <c r="B9" s="30">
        <v>7555</v>
      </c>
      <c r="C9" s="31">
        <v>748</v>
      </c>
      <c r="D9" s="31">
        <v>196</v>
      </c>
      <c r="E9" s="31">
        <v>5</v>
      </c>
      <c r="F9" s="31">
        <v>0</v>
      </c>
      <c r="G9" s="31">
        <v>469</v>
      </c>
      <c r="H9" s="31">
        <v>0</v>
      </c>
      <c r="I9" s="31">
        <v>9408</v>
      </c>
      <c r="J9" s="28">
        <v>326</v>
      </c>
      <c r="K9" s="31">
        <v>108</v>
      </c>
      <c r="L9" s="32">
        <v>3</v>
      </c>
      <c r="M9" s="30">
        <v>0</v>
      </c>
      <c r="N9" s="31">
        <v>173</v>
      </c>
      <c r="O9" s="28">
        <v>0</v>
      </c>
      <c r="P9" s="31">
        <v>8799</v>
      </c>
      <c r="Q9" s="31">
        <v>536</v>
      </c>
      <c r="R9" s="28">
        <v>149</v>
      </c>
      <c r="S9" s="28">
        <v>10</v>
      </c>
      <c r="T9" s="28">
        <v>0</v>
      </c>
      <c r="U9" s="28">
        <v>247</v>
      </c>
      <c r="V9" s="29">
        <v>0</v>
      </c>
      <c r="W9" s="16"/>
      <c r="X9" s="16"/>
      <c r="Y9" s="16"/>
      <c r="Z9" s="16"/>
    </row>
    <row r="10" spans="1:26" ht="12.75" customHeight="1">
      <c r="A10" s="37" t="s">
        <v>12</v>
      </c>
      <c r="B10" s="30">
        <v>1849</v>
      </c>
      <c r="C10" s="31">
        <v>147</v>
      </c>
      <c r="D10" s="31">
        <v>19</v>
      </c>
      <c r="E10" s="31">
        <v>0</v>
      </c>
      <c r="F10" s="31">
        <v>0</v>
      </c>
      <c r="G10" s="31">
        <v>108</v>
      </c>
      <c r="H10" s="31">
        <v>0</v>
      </c>
      <c r="I10" s="31">
        <v>2038</v>
      </c>
      <c r="J10" s="31">
        <v>78</v>
      </c>
      <c r="K10" s="31">
        <v>25</v>
      </c>
      <c r="L10" s="32">
        <v>1</v>
      </c>
      <c r="M10" s="30">
        <v>0</v>
      </c>
      <c r="N10" s="31">
        <v>44</v>
      </c>
      <c r="O10" s="31">
        <v>0</v>
      </c>
      <c r="P10" s="31">
        <v>1575</v>
      </c>
      <c r="Q10" s="31">
        <v>144</v>
      </c>
      <c r="R10" s="31">
        <v>49</v>
      </c>
      <c r="S10" s="31">
        <v>2</v>
      </c>
      <c r="T10" s="31">
        <v>0</v>
      </c>
      <c r="U10" s="31">
        <v>62</v>
      </c>
      <c r="V10" s="32">
        <v>0</v>
      </c>
      <c r="W10" s="16"/>
      <c r="X10" s="16"/>
      <c r="Y10" s="16"/>
      <c r="Z10" s="16"/>
    </row>
    <row r="11" spans="1:26" ht="12.75" customHeight="1">
      <c r="A11" s="37" t="s">
        <v>13</v>
      </c>
      <c r="B11" s="30">
        <v>1219</v>
      </c>
      <c r="C11" s="31">
        <v>106</v>
      </c>
      <c r="D11" s="31">
        <v>11</v>
      </c>
      <c r="E11" s="31">
        <v>0</v>
      </c>
      <c r="F11" s="31">
        <v>0</v>
      </c>
      <c r="G11" s="31">
        <v>77</v>
      </c>
      <c r="H11" s="31">
        <v>18</v>
      </c>
      <c r="I11" s="31">
        <v>0</v>
      </c>
      <c r="J11" s="31">
        <v>0</v>
      </c>
      <c r="K11" s="31">
        <v>0</v>
      </c>
      <c r="L11" s="32">
        <v>0</v>
      </c>
      <c r="M11" s="30">
        <v>0</v>
      </c>
      <c r="N11" s="31">
        <v>0</v>
      </c>
      <c r="O11" s="31">
        <v>0</v>
      </c>
      <c r="P11" s="31">
        <v>1391</v>
      </c>
      <c r="Q11" s="31">
        <v>88</v>
      </c>
      <c r="R11" s="31">
        <v>31</v>
      </c>
      <c r="S11" s="31">
        <v>0</v>
      </c>
      <c r="T11" s="31">
        <v>0</v>
      </c>
      <c r="U11" s="31">
        <v>22</v>
      </c>
      <c r="V11" s="32">
        <v>35</v>
      </c>
      <c r="W11" s="16"/>
      <c r="X11" s="16"/>
      <c r="Y11" s="16"/>
      <c r="Z11" s="16"/>
    </row>
    <row r="12" spans="1:26" ht="12.75" customHeight="1">
      <c r="A12" s="37" t="s">
        <v>14</v>
      </c>
      <c r="B12" s="30">
        <v>969</v>
      </c>
      <c r="C12" s="31">
        <v>90</v>
      </c>
      <c r="D12" s="31">
        <v>6</v>
      </c>
      <c r="E12" s="31">
        <v>0</v>
      </c>
      <c r="F12" s="31">
        <v>0</v>
      </c>
      <c r="G12" s="31">
        <v>43</v>
      </c>
      <c r="H12" s="31">
        <v>0</v>
      </c>
      <c r="I12" s="31">
        <v>1098</v>
      </c>
      <c r="J12" s="31">
        <v>55</v>
      </c>
      <c r="K12" s="31">
        <v>6</v>
      </c>
      <c r="L12" s="32">
        <v>1</v>
      </c>
      <c r="M12" s="30">
        <v>0</v>
      </c>
      <c r="N12" s="31">
        <v>28</v>
      </c>
      <c r="O12" s="31">
        <v>0</v>
      </c>
      <c r="P12" s="31">
        <v>1039</v>
      </c>
      <c r="Q12" s="31">
        <v>86</v>
      </c>
      <c r="R12" s="31">
        <v>25</v>
      </c>
      <c r="S12" s="31">
        <v>1</v>
      </c>
      <c r="T12" s="31">
        <v>0</v>
      </c>
      <c r="U12" s="31">
        <v>25</v>
      </c>
      <c r="V12" s="32">
        <v>0</v>
      </c>
      <c r="W12" s="16"/>
      <c r="X12" s="16"/>
      <c r="Y12" s="16"/>
      <c r="Z12" s="16"/>
    </row>
    <row r="13" spans="1:26" ht="12.75" customHeight="1">
      <c r="A13" s="37" t="s">
        <v>15</v>
      </c>
      <c r="B13" s="30">
        <v>828</v>
      </c>
      <c r="C13" s="31">
        <v>94</v>
      </c>
      <c r="D13" s="31">
        <v>7</v>
      </c>
      <c r="E13" s="31">
        <v>0</v>
      </c>
      <c r="F13" s="31">
        <v>0</v>
      </c>
      <c r="G13" s="31">
        <v>28</v>
      </c>
      <c r="H13" s="31">
        <v>0</v>
      </c>
      <c r="I13" s="31">
        <v>894</v>
      </c>
      <c r="J13" s="31">
        <v>38</v>
      </c>
      <c r="K13" s="31">
        <v>12</v>
      </c>
      <c r="L13" s="32">
        <v>0</v>
      </c>
      <c r="M13" s="30">
        <v>0</v>
      </c>
      <c r="N13" s="31">
        <v>14</v>
      </c>
      <c r="O13" s="31">
        <v>0</v>
      </c>
      <c r="P13" s="31">
        <v>5432</v>
      </c>
      <c r="Q13" s="31">
        <v>471</v>
      </c>
      <c r="R13" s="31">
        <v>123</v>
      </c>
      <c r="S13" s="31">
        <v>6</v>
      </c>
      <c r="T13" s="31">
        <v>0</v>
      </c>
      <c r="U13" s="31">
        <v>116</v>
      </c>
      <c r="V13" s="32">
        <v>130</v>
      </c>
      <c r="W13" s="16"/>
      <c r="X13" s="16"/>
      <c r="Y13" s="16"/>
      <c r="Z13" s="16"/>
    </row>
    <row r="14" spans="1:26" ht="12.75" customHeight="1">
      <c r="A14" s="37" t="s">
        <v>16</v>
      </c>
      <c r="B14" s="30">
        <v>1981</v>
      </c>
      <c r="C14" s="31">
        <v>159</v>
      </c>
      <c r="D14" s="31">
        <v>32</v>
      </c>
      <c r="E14" s="31">
        <v>2</v>
      </c>
      <c r="F14" s="31">
        <v>0</v>
      </c>
      <c r="G14" s="31">
        <v>103</v>
      </c>
      <c r="H14" s="31">
        <v>11</v>
      </c>
      <c r="I14" s="31">
        <v>2174</v>
      </c>
      <c r="J14" s="31">
        <v>70</v>
      </c>
      <c r="K14" s="31">
        <v>37</v>
      </c>
      <c r="L14" s="32">
        <v>1</v>
      </c>
      <c r="M14" s="30">
        <v>0</v>
      </c>
      <c r="N14" s="31">
        <v>27</v>
      </c>
      <c r="O14" s="31">
        <v>0</v>
      </c>
      <c r="P14" s="31">
        <v>2174</v>
      </c>
      <c r="Q14" s="31">
        <v>156</v>
      </c>
      <c r="R14" s="31">
        <v>71</v>
      </c>
      <c r="S14" s="31">
        <v>1</v>
      </c>
      <c r="T14" s="31">
        <v>0</v>
      </c>
      <c r="U14" s="31">
        <v>31</v>
      </c>
      <c r="V14" s="32">
        <v>11</v>
      </c>
      <c r="W14" s="16"/>
      <c r="X14" s="16"/>
      <c r="Y14" s="16"/>
      <c r="Z14" s="16"/>
    </row>
    <row r="15" spans="1:26" ht="12.75" customHeight="1">
      <c r="A15" s="37" t="s">
        <v>17</v>
      </c>
      <c r="B15" s="30">
        <v>1147</v>
      </c>
      <c r="C15" s="31">
        <v>74</v>
      </c>
      <c r="D15" s="31">
        <v>17</v>
      </c>
      <c r="E15" s="31">
        <v>0</v>
      </c>
      <c r="F15" s="31">
        <v>0</v>
      </c>
      <c r="G15" s="31">
        <v>51</v>
      </c>
      <c r="H15" s="31">
        <v>0</v>
      </c>
      <c r="I15" s="31">
        <v>2102</v>
      </c>
      <c r="J15" s="31">
        <v>0</v>
      </c>
      <c r="K15" s="31">
        <v>0</v>
      </c>
      <c r="L15" s="32">
        <v>0</v>
      </c>
      <c r="M15" s="30">
        <v>0</v>
      </c>
      <c r="N15" s="31">
        <v>0</v>
      </c>
      <c r="O15" s="31">
        <v>0</v>
      </c>
      <c r="P15" s="31">
        <v>1764</v>
      </c>
      <c r="Q15" s="31">
        <v>118</v>
      </c>
      <c r="R15" s="31">
        <v>51</v>
      </c>
      <c r="S15" s="31">
        <v>4</v>
      </c>
      <c r="T15" s="31">
        <v>0</v>
      </c>
      <c r="U15" s="31">
        <v>46</v>
      </c>
      <c r="V15" s="32">
        <v>0</v>
      </c>
      <c r="W15" s="16"/>
      <c r="X15" s="16"/>
      <c r="Y15" s="16"/>
      <c r="Z15" s="16"/>
    </row>
    <row r="16" spans="1:26" ht="12.75" customHeight="1">
      <c r="A16" s="37" t="s">
        <v>18</v>
      </c>
      <c r="B16" s="30">
        <v>566</v>
      </c>
      <c r="C16" s="31">
        <v>45</v>
      </c>
      <c r="D16" s="31">
        <v>10</v>
      </c>
      <c r="E16" s="31">
        <v>2</v>
      </c>
      <c r="F16" s="31">
        <v>0</v>
      </c>
      <c r="G16" s="31">
        <v>30</v>
      </c>
      <c r="H16" s="31">
        <v>0</v>
      </c>
      <c r="I16" s="31">
        <v>603</v>
      </c>
      <c r="J16" s="31">
        <v>30</v>
      </c>
      <c r="K16" s="31">
        <v>8</v>
      </c>
      <c r="L16" s="32">
        <v>0</v>
      </c>
      <c r="M16" s="30">
        <v>0</v>
      </c>
      <c r="N16" s="31">
        <v>17</v>
      </c>
      <c r="O16" s="31">
        <v>3</v>
      </c>
      <c r="P16" s="31">
        <v>703</v>
      </c>
      <c r="Q16" s="31">
        <v>51</v>
      </c>
      <c r="R16" s="31">
        <v>16</v>
      </c>
      <c r="S16" s="31">
        <v>0</v>
      </c>
      <c r="T16" s="31">
        <v>0</v>
      </c>
      <c r="U16" s="31">
        <v>20</v>
      </c>
      <c r="V16" s="32">
        <v>3</v>
      </c>
      <c r="W16" s="16"/>
      <c r="X16" s="16"/>
      <c r="Y16" s="16"/>
      <c r="Z16" s="16"/>
    </row>
    <row r="17" spans="1:26" ht="12.75" customHeight="1">
      <c r="A17" s="37" t="s">
        <v>19</v>
      </c>
      <c r="B17" s="30">
        <v>691</v>
      </c>
      <c r="C17" s="31">
        <v>55</v>
      </c>
      <c r="D17" s="31">
        <v>14</v>
      </c>
      <c r="E17" s="31">
        <v>1</v>
      </c>
      <c r="F17" s="31">
        <v>0</v>
      </c>
      <c r="G17" s="31">
        <v>34</v>
      </c>
      <c r="H17" s="31">
        <v>0</v>
      </c>
      <c r="I17" s="31">
        <v>829</v>
      </c>
      <c r="J17" s="31">
        <v>18</v>
      </c>
      <c r="K17" s="31">
        <v>3</v>
      </c>
      <c r="L17" s="32">
        <v>0</v>
      </c>
      <c r="M17" s="30">
        <v>0</v>
      </c>
      <c r="N17" s="31">
        <v>14</v>
      </c>
      <c r="O17" s="31">
        <v>0</v>
      </c>
      <c r="P17" s="31">
        <v>799</v>
      </c>
      <c r="Q17" s="31">
        <v>45</v>
      </c>
      <c r="R17" s="31">
        <v>20</v>
      </c>
      <c r="S17" s="31">
        <v>0</v>
      </c>
      <c r="T17" s="31">
        <v>0</v>
      </c>
      <c r="U17" s="31">
        <v>17</v>
      </c>
      <c r="V17" s="32">
        <v>0</v>
      </c>
      <c r="W17" s="16"/>
      <c r="X17" s="16"/>
      <c r="Y17" s="16"/>
      <c r="Z17" s="16"/>
    </row>
    <row r="18" spans="1:26" ht="12.75" customHeight="1">
      <c r="A18" s="37" t="s">
        <v>20</v>
      </c>
      <c r="B18" s="30">
        <v>733</v>
      </c>
      <c r="C18" s="31">
        <v>39</v>
      </c>
      <c r="D18" s="31">
        <v>9</v>
      </c>
      <c r="E18" s="31">
        <v>0</v>
      </c>
      <c r="F18" s="31">
        <v>0</v>
      </c>
      <c r="G18" s="31">
        <v>15</v>
      </c>
      <c r="H18" s="31">
        <v>15</v>
      </c>
      <c r="I18" s="31">
        <v>1152</v>
      </c>
      <c r="J18" s="31">
        <v>32</v>
      </c>
      <c r="K18" s="31">
        <v>9</v>
      </c>
      <c r="L18" s="32">
        <v>1</v>
      </c>
      <c r="M18" s="30">
        <v>0</v>
      </c>
      <c r="N18" s="31">
        <v>16</v>
      </c>
      <c r="O18" s="31">
        <v>6</v>
      </c>
      <c r="P18" s="31">
        <v>1030</v>
      </c>
      <c r="Q18" s="31">
        <v>53</v>
      </c>
      <c r="R18" s="31">
        <v>14</v>
      </c>
      <c r="S18" s="31">
        <v>0</v>
      </c>
      <c r="T18" s="31">
        <v>0</v>
      </c>
      <c r="U18" s="31">
        <v>20</v>
      </c>
      <c r="V18" s="32">
        <v>19</v>
      </c>
      <c r="W18" s="16"/>
      <c r="X18" s="16"/>
      <c r="Y18" s="16"/>
      <c r="Z18" s="16"/>
    </row>
    <row r="19" spans="1:26" ht="12.75" customHeight="1">
      <c r="A19" s="37" t="s">
        <v>21</v>
      </c>
      <c r="B19" s="30">
        <v>1331</v>
      </c>
      <c r="C19" s="31">
        <v>109</v>
      </c>
      <c r="D19" s="31">
        <v>30</v>
      </c>
      <c r="E19" s="31">
        <v>0</v>
      </c>
      <c r="F19" s="31">
        <v>0</v>
      </c>
      <c r="G19" s="31">
        <v>75</v>
      </c>
      <c r="H19" s="31">
        <v>0</v>
      </c>
      <c r="I19" s="31">
        <v>1797</v>
      </c>
      <c r="J19" s="31">
        <v>62</v>
      </c>
      <c r="K19" s="31">
        <v>24</v>
      </c>
      <c r="L19" s="32">
        <v>0</v>
      </c>
      <c r="M19" s="30">
        <v>0</v>
      </c>
      <c r="N19" s="31">
        <v>29</v>
      </c>
      <c r="O19" s="31">
        <v>0</v>
      </c>
      <c r="P19" s="31">
        <v>1497</v>
      </c>
      <c r="Q19" s="31">
        <v>104</v>
      </c>
      <c r="R19" s="31">
        <v>37</v>
      </c>
      <c r="S19" s="31">
        <v>0</v>
      </c>
      <c r="T19" s="31">
        <v>0</v>
      </c>
      <c r="U19" s="31">
        <v>53</v>
      </c>
      <c r="V19" s="32">
        <v>0</v>
      </c>
      <c r="W19" s="16"/>
      <c r="X19" s="16"/>
      <c r="Y19" s="16"/>
      <c r="Z19" s="16"/>
    </row>
    <row r="20" spans="1:26" ht="12.75" customHeight="1">
      <c r="A20" s="37" t="s">
        <v>22</v>
      </c>
      <c r="B20" s="30">
        <v>1032</v>
      </c>
      <c r="C20" s="31">
        <v>93</v>
      </c>
      <c r="D20" s="31">
        <v>11</v>
      </c>
      <c r="E20" s="31">
        <v>0</v>
      </c>
      <c r="F20" s="31">
        <v>0</v>
      </c>
      <c r="G20" s="31">
        <v>45</v>
      </c>
      <c r="H20" s="31">
        <v>0</v>
      </c>
      <c r="I20" s="31">
        <v>1654</v>
      </c>
      <c r="J20" s="31">
        <v>66</v>
      </c>
      <c r="K20" s="31">
        <v>22</v>
      </c>
      <c r="L20" s="32">
        <v>0</v>
      </c>
      <c r="M20" s="30">
        <v>0</v>
      </c>
      <c r="N20" s="31">
        <v>27</v>
      </c>
      <c r="O20" s="31">
        <v>0</v>
      </c>
      <c r="P20" s="31">
        <v>1121</v>
      </c>
      <c r="Q20" s="31">
        <v>84</v>
      </c>
      <c r="R20" s="31">
        <v>18</v>
      </c>
      <c r="S20" s="31">
        <v>1</v>
      </c>
      <c r="T20" s="31">
        <v>0</v>
      </c>
      <c r="U20" s="31">
        <v>26</v>
      </c>
      <c r="V20" s="32">
        <v>0</v>
      </c>
      <c r="W20" s="16"/>
      <c r="X20" s="16"/>
      <c r="Y20" s="16"/>
      <c r="Z20" s="16"/>
    </row>
    <row r="21" spans="1:26" ht="12.75" customHeight="1">
      <c r="A21" s="39" t="s">
        <v>161</v>
      </c>
      <c r="B21" s="81">
        <v>645</v>
      </c>
      <c r="C21" s="82">
        <v>64</v>
      </c>
      <c r="D21" s="82">
        <v>9</v>
      </c>
      <c r="E21" s="82">
        <v>2</v>
      </c>
      <c r="F21" s="82">
        <v>0</v>
      </c>
      <c r="G21" s="82">
        <v>37</v>
      </c>
      <c r="H21" s="82">
        <v>12</v>
      </c>
      <c r="I21" s="82">
        <v>821</v>
      </c>
      <c r="J21" s="82">
        <v>27</v>
      </c>
      <c r="K21" s="82">
        <v>5</v>
      </c>
      <c r="L21" s="85">
        <v>0</v>
      </c>
      <c r="M21" s="81">
        <v>1</v>
      </c>
      <c r="N21" s="82">
        <v>12</v>
      </c>
      <c r="O21" s="82">
        <v>8</v>
      </c>
      <c r="P21" s="82">
        <v>713</v>
      </c>
      <c r="Q21" s="82">
        <v>42</v>
      </c>
      <c r="R21" s="82">
        <v>11</v>
      </c>
      <c r="S21" s="82">
        <v>1</v>
      </c>
      <c r="T21" s="82">
        <v>0</v>
      </c>
      <c r="U21" s="82">
        <v>11</v>
      </c>
      <c r="V21" s="85">
        <v>10</v>
      </c>
      <c r="W21" s="16"/>
      <c r="X21" s="16"/>
      <c r="Y21" s="16"/>
      <c r="Z21" s="16"/>
    </row>
    <row r="22" spans="1:26" ht="12.75" customHeight="1">
      <c r="A22" s="37" t="s">
        <v>23</v>
      </c>
      <c r="B22" s="30">
        <v>32</v>
      </c>
      <c r="C22" s="31">
        <v>3</v>
      </c>
      <c r="D22" s="31">
        <v>2</v>
      </c>
      <c r="E22" s="31">
        <v>0</v>
      </c>
      <c r="F22" s="31">
        <v>0</v>
      </c>
      <c r="G22" s="31">
        <v>0</v>
      </c>
      <c r="H22" s="31">
        <v>1</v>
      </c>
      <c r="I22" s="31">
        <v>0</v>
      </c>
      <c r="J22" s="31">
        <v>0</v>
      </c>
      <c r="K22" s="31">
        <v>0</v>
      </c>
      <c r="L22" s="32">
        <v>0</v>
      </c>
      <c r="M22" s="30">
        <v>0</v>
      </c>
      <c r="N22" s="31">
        <v>0</v>
      </c>
      <c r="O22" s="31">
        <v>0</v>
      </c>
      <c r="P22" s="31">
        <v>33</v>
      </c>
      <c r="Q22" s="31">
        <v>0</v>
      </c>
      <c r="R22" s="31">
        <v>0</v>
      </c>
      <c r="S22" s="31">
        <v>0</v>
      </c>
      <c r="T22" s="31">
        <v>0</v>
      </c>
      <c r="U22" s="31">
        <v>0</v>
      </c>
      <c r="V22" s="32">
        <v>0</v>
      </c>
      <c r="W22" s="16"/>
      <c r="X22" s="16"/>
      <c r="Y22" s="16"/>
      <c r="Z22" s="16"/>
    </row>
    <row r="23" spans="1:26" ht="12.75" customHeight="1">
      <c r="A23" s="37" t="s">
        <v>24</v>
      </c>
      <c r="B23" s="30">
        <v>613</v>
      </c>
      <c r="C23" s="31">
        <v>61</v>
      </c>
      <c r="D23" s="31">
        <v>7</v>
      </c>
      <c r="E23" s="31">
        <v>2</v>
      </c>
      <c r="F23" s="31">
        <v>0</v>
      </c>
      <c r="G23" s="31">
        <v>37</v>
      </c>
      <c r="H23" s="31">
        <v>11</v>
      </c>
      <c r="I23" s="31">
        <v>821</v>
      </c>
      <c r="J23" s="31">
        <v>27</v>
      </c>
      <c r="K23" s="31">
        <v>5</v>
      </c>
      <c r="L23" s="32">
        <v>0</v>
      </c>
      <c r="M23" s="30">
        <v>1</v>
      </c>
      <c r="N23" s="31">
        <v>12</v>
      </c>
      <c r="O23" s="31">
        <v>8</v>
      </c>
      <c r="P23" s="31">
        <v>680</v>
      </c>
      <c r="Q23" s="31">
        <v>42</v>
      </c>
      <c r="R23" s="31">
        <v>11</v>
      </c>
      <c r="S23" s="31">
        <v>1</v>
      </c>
      <c r="T23" s="31">
        <v>0</v>
      </c>
      <c r="U23" s="31">
        <v>11</v>
      </c>
      <c r="V23" s="32">
        <v>10</v>
      </c>
      <c r="W23" s="16"/>
      <c r="X23" s="16"/>
      <c r="Y23" s="16"/>
      <c r="Z23" s="16"/>
    </row>
    <row r="24" spans="1:26" ht="12.75" customHeight="1">
      <c r="A24" s="39" t="s">
        <v>160</v>
      </c>
      <c r="B24" s="81">
        <v>1062</v>
      </c>
      <c r="C24" s="82">
        <v>107</v>
      </c>
      <c r="D24" s="82">
        <v>31</v>
      </c>
      <c r="E24" s="82">
        <v>1</v>
      </c>
      <c r="F24" s="82">
        <v>0</v>
      </c>
      <c r="G24" s="82">
        <v>71</v>
      </c>
      <c r="H24" s="82">
        <v>0</v>
      </c>
      <c r="I24" s="82">
        <v>1538</v>
      </c>
      <c r="J24" s="82">
        <v>54</v>
      </c>
      <c r="K24" s="82">
        <v>25</v>
      </c>
      <c r="L24" s="85">
        <v>0</v>
      </c>
      <c r="M24" s="81">
        <v>1</v>
      </c>
      <c r="N24" s="82">
        <v>26</v>
      </c>
      <c r="O24" s="82">
        <v>1</v>
      </c>
      <c r="P24" s="82">
        <v>1280</v>
      </c>
      <c r="Q24" s="82">
        <v>80</v>
      </c>
      <c r="R24" s="82">
        <v>34</v>
      </c>
      <c r="S24" s="82">
        <v>0</v>
      </c>
      <c r="T24" s="82">
        <v>0</v>
      </c>
      <c r="U24" s="82">
        <v>32</v>
      </c>
      <c r="V24" s="85">
        <v>4</v>
      </c>
      <c r="W24" s="16"/>
      <c r="X24" s="16"/>
      <c r="Y24" s="16"/>
      <c r="Z24" s="16"/>
    </row>
    <row r="25" spans="1:26" ht="12.75" customHeight="1">
      <c r="A25" s="37" t="s">
        <v>25</v>
      </c>
      <c r="B25" s="30">
        <v>663</v>
      </c>
      <c r="C25" s="31">
        <v>67</v>
      </c>
      <c r="D25" s="31">
        <v>16</v>
      </c>
      <c r="E25" s="31">
        <v>1</v>
      </c>
      <c r="F25" s="31">
        <v>0</v>
      </c>
      <c r="G25" s="31">
        <v>48</v>
      </c>
      <c r="H25" s="31">
        <v>0</v>
      </c>
      <c r="I25" s="31">
        <v>847</v>
      </c>
      <c r="J25" s="31">
        <v>24</v>
      </c>
      <c r="K25" s="31">
        <v>10</v>
      </c>
      <c r="L25" s="32">
        <v>0</v>
      </c>
      <c r="M25" s="30">
        <v>0</v>
      </c>
      <c r="N25" s="31">
        <v>14</v>
      </c>
      <c r="O25" s="31">
        <v>0</v>
      </c>
      <c r="P25" s="31">
        <v>759</v>
      </c>
      <c r="Q25" s="31">
        <v>45</v>
      </c>
      <c r="R25" s="31">
        <v>19</v>
      </c>
      <c r="S25" s="31">
        <v>0</v>
      </c>
      <c r="T25" s="31">
        <v>0</v>
      </c>
      <c r="U25" s="31">
        <v>21</v>
      </c>
      <c r="V25" s="32">
        <v>0</v>
      </c>
      <c r="W25" s="16"/>
      <c r="X25" s="16"/>
      <c r="Y25" s="16"/>
      <c r="Z25" s="16"/>
    </row>
    <row r="26" spans="1:26" ht="12.75" customHeight="1">
      <c r="A26" s="37" t="s">
        <v>26</v>
      </c>
      <c r="B26" s="30">
        <v>399</v>
      </c>
      <c r="C26" s="31">
        <v>40</v>
      </c>
      <c r="D26" s="31">
        <v>15</v>
      </c>
      <c r="E26" s="31">
        <v>0</v>
      </c>
      <c r="F26" s="31">
        <v>0</v>
      </c>
      <c r="G26" s="31">
        <v>23</v>
      </c>
      <c r="H26" s="31">
        <v>0</v>
      </c>
      <c r="I26" s="31">
        <v>691</v>
      </c>
      <c r="J26" s="31">
        <v>30</v>
      </c>
      <c r="K26" s="31">
        <v>15</v>
      </c>
      <c r="L26" s="32">
        <v>0</v>
      </c>
      <c r="M26" s="30">
        <v>1</v>
      </c>
      <c r="N26" s="31">
        <v>12</v>
      </c>
      <c r="O26" s="31">
        <v>1</v>
      </c>
      <c r="P26" s="31">
        <v>521</v>
      </c>
      <c r="Q26" s="31">
        <v>35</v>
      </c>
      <c r="R26" s="31">
        <v>15</v>
      </c>
      <c r="S26" s="31">
        <v>0</v>
      </c>
      <c r="T26" s="31">
        <v>0</v>
      </c>
      <c r="U26" s="31">
        <v>11</v>
      </c>
      <c r="V26" s="32">
        <v>4</v>
      </c>
      <c r="W26" s="16"/>
      <c r="X26" s="16"/>
      <c r="Y26" s="16"/>
      <c r="Z26" s="16"/>
    </row>
    <row r="27" spans="1:26" ht="12.75" customHeight="1">
      <c r="A27" s="39" t="s">
        <v>159</v>
      </c>
      <c r="B27" s="81">
        <v>3871</v>
      </c>
      <c r="C27" s="82">
        <v>293</v>
      </c>
      <c r="D27" s="82">
        <v>47</v>
      </c>
      <c r="E27" s="82">
        <v>1</v>
      </c>
      <c r="F27" s="82">
        <v>0</v>
      </c>
      <c r="G27" s="82">
        <v>193</v>
      </c>
      <c r="H27" s="82">
        <v>12</v>
      </c>
      <c r="I27" s="82">
        <v>4184</v>
      </c>
      <c r="J27" s="82">
        <v>137</v>
      </c>
      <c r="K27" s="82">
        <v>55</v>
      </c>
      <c r="L27" s="85">
        <v>3</v>
      </c>
      <c r="M27" s="81">
        <v>15</v>
      </c>
      <c r="N27" s="82">
        <v>47</v>
      </c>
      <c r="O27" s="82">
        <v>4</v>
      </c>
      <c r="P27" s="82">
        <v>5056</v>
      </c>
      <c r="Q27" s="82">
        <v>332</v>
      </c>
      <c r="R27" s="82">
        <v>96</v>
      </c>
      <c r="S27" s="82">
        <v>2</v>
      </c>
      <c r="T27" s="82">
        <v>0</v>
      </c>
      <c r="U27" s="82">
        <v>133</v>
      </c>
      <c r="V27" s="85">
        <v>29</v>
      </c>
      <c r="W27" s="16"/>
      <c r="X27" s="16"/>
      <c r="Y27" s="16"/>
      <c r="Z27" s="16"/>
    </row>
    <row r="28" spans="1:26" ht="12.75" customHeight="1">
      <c r="A28" s="37" t="s">
        <v>27</v>
      </c>
      <c r="B28" s="30">
        <v>196</v>
      </c>
      <c r="C28" s="31">
        <v>15</v>
      </c>
      <c r="D28" s="31">
        <v>1</v>
      </c>
      <c r="E28" s="31">
        <v>0</v>
      </c>
      <c r="F28" s="31">
        <v>0</v>
      </c>
      <c r="G28" s="31">
        <v>9</v>
      </c>
      <c r="H28" s="31">
        <v>5</v>
      </c>
      <c r="I28" s="31">
        <v>371</v>
      </c>
      <c r="J28" s="31">
        <v>7</v>
      </c>
      <c r="K28" s="31">
        <v>4</v>
      </c>
      <c r="L28" s="32">
        <v>1</v>
      </c>
      <c r="M28" s="30">
        <v>0</v>
      </c>
      <c r="N28" s="31">
        <v>2</v>
      </c>
      <c r="O28" s="31">
        <v>0</v>
      </c>
      <c r="P28" s="31">
        <v>174</v>
      </c>
      <c r="Q28" s="31">
        <v>13</v>
      </c>
      <c r="R28" s="31">
        <v>1</v>
      </c>
      <c r="S28" s="31">
        <v>0</v>
      </c>
      <c r="T28" s="31">
        <v>0</v>
      </c>
      <c r="U28" s="31">
        <v>4</v>
      </c>
      <c r="V28" s="32">
        <v>8</v>
      </c>
      <c r="W28" s="16"/>
      <c r="X28" s="16"/>
      <c r="Y28" s="16"/>
      <c r="Z28" s="16"/>
    </row>
    <row r="29" spans="1:26" ht="12.75" customHeight="1">
      <c r="A29" s="37" t="s">
        <v>28</v>
      </c>
      <c r="B29" s="30">
        <v>253</v>
      </c>
      <c r="C29" s="31">
        <v>11</v>
      </c>
      <c r="D29" s="31">
        <v>2</v>
      </c>
      <c r="E29" s="31">
        <v>0</v>
      </c>
      <c r="F29" s="31">
        <v>0</v>
      </c>
      <c r="G29" s="31">
        <v>9</v>
      </c>
      <c r="H29" s="31">
        <v>0</v>
      </c>
      <c r="I29" s="31">
        <v>0</v>
      </c>
      <c r="J29" s="31">
        <v>0</v>
      </c>
      <c r="K29" s="31">
        <v>0</v>
      </c>
      <c r="L29" s="32">
        <v>0</v>
      </c>
      <c r="M29" s="30">
        <v>0</v>
      </c>
      <c r="N29" s="31">
        <v>0</v>
      </c>
      <c r="O29" s="31">
        <v>0</v>
      </c>
      <c r="P29" s="31">
        <v>391</v>
      </c>
      <c r="Q29" s="31">
        <v>22</v>
      </c>
      <c r="R29" s="31">
        <v>4</v>
      </c>
      <c r="S29" s="31">
        <v>0</v>
      </c>
      <c r="T29" s="31">
        <v>0</v>
      </c>
      <c r="U29" s="31">
        <v>12</v>
      </c>
      <c r="V29" s="32">
        <v>6</v>
      </c>
      <c r="W29" s="16"/>
      <c r="X29" s="16"/>
      <c r="Y29" s="16"/>
      <c r="Z29" s="16"/>
    </row>
    <row r="30" spans="1:26" ht="12.75" customHeight="1">
      <c r="A30" s="37" t="s">
        <v>29</v>
      </c>
      <c r="B30" s="30">
        <v>296</v>
      </c>
      <c r="C30" s="31">
        <v>26</v>
      </c>
      <c r="D30" s="31">
        <v>4</v>
      </c>
      <c r="E30" s="31">
        <v>0</v>
      </c>
      <c r="F30" s="31">
        <v>0</v>
      </c>
      <c r="G30" s="31">
        <v>19</v>
      </c>
      <c r="H30" s="31">
        <v>0</v>
      </c>
      <c r="I30" s="31">
        <v>345</v>
      </c>
      <c r="J30" s="31">
        <v>12</v>
      </c>
      <c r="K30" s="31">
        <v>6</v>
      </c>
      <c r="L30" s="32">
        <v>0</v>
      </c>
      <c r="M30" s="30">
        <v>0</v>
      </c>
      <c r="N30" s="31">
        <v>4</v>
      </c>
      <c r="O30" s="31">
        <v>0</v>
      </c>
      <c r="P30" s="31">
        <v>430</v>
      </c>
      <c r="Q30" s="31">
        <v>26</v>
      </c>
      <c r="R30" s="31">
        <v>11</v>
      </c>
      <c r="S30" s="31">
        <v>1</v>
      </c>
      <c r="T30" s="31">
        <v>0</v>
      </c>
      <c r="U30" s="31">
        <v>9</v>
      </c>
      <c r="V30" s="32">
        <v>0</v>
      </c>
      <c r="W30" s="16"/>
      <c r="X30" s="16"/>
      <c r="Y30" s="16"/>
      <c r="Z30" s="16"/>
    </row>
    <row r="31" spans="1:26" ht="12.75" customHeight="1">
      <c r="A31" s="37" t="s">
        <v>30</v>
      </c>
      <c r="B31" s="30">
        <v>377</v>
      </c>
      <c r="C31" s="31">
        <v>16</v>
      </c>
      <c r="D31" s="31">
        <v>1</v>
      </c>
      <c r="E31" s="31">
        <v>0</v>
      </c>
      <c r="F31" s="31">
        <v>0</v>
      </c>
      <c r="G31" s="31">
        <v>13</v>
      </c>
      <c r="H31" s="31">
        <v>0</v>
      </c>
      <c r="I31" s="31">
        <v>0</v>
      </c>
      <c r="J31" s="31">
        <v>0</v>
      </c>
      <c r="K31" s="31">
        <v>0</v>
      </c>
      <c r="L31" s="32">
        <v>0</v>
      </c>
      <c r="M31" s="30">
        <v>0</v>
      </c>
      <c r="N31" s="31">
        <v>0</v>
      </c>
      <c r="O31" s="31">
        <v>0</v>
      </c>
      <c r="P31" s="31">
        <v>527</v>
      </c>
      <c r="Q31" s="31">
        <v>34</v>
      </c>
      <c r="R31" s="31">
        <v>12</v>
      </c>
      <c r="S31" s="31">
        <v>0</v>
      </c>
      <c r="T31" s="31">
        <v>0</v>
      </c>
      <c r="U31" s="31">
        <v>12</v>
      </c>
      <c r="V31" s="32">
        <v>5</v>
      </c>
      <c r="W31" s="16"/>
      <c r="X31" s="16"/>
      <c r="Y31" s="16"/>
      <c r="Z31" s="16"/>
    </row>
    <row r="32" spans="1:26" ht="12.75" customHeight="1">
      <c r="A32" s="37" t="s">
        <v>31</v>
      </c>
      <c r="B32" s="30">
        <v>486</v>
      </c>
      <c r="C32" s="31">
        <v>27</v>
      </c>
      <c r="D32" s="31">
        <v>6</v>
      </c>
      <c r="E32" s="31">
        <v>0</v>
      </c>
      <c r="F32" s="31">
        <v>0</v>
      </c>
      <c r="G32" s="31">
        <v>13</v>
      </c>
      <c r="H32" s="31">
        <v>0</v>
      </c>
      <c r="I32" s="31">
        <v>353</v>
      </c>
      <c r="J32" s="31">
        <v>8</v>
      </c>
      <c r="K32" s="31">
        <v>6</v>
      </c>
      <c r="L32" s="32">
        <v>0</v>
      </c>
      <c r="M32" s="30">
        <v>0</v>
      </c>
      <c r="N32" s="31">
        <v>2</v>
      </c>
      <c r="O32" s="31">
        <v>0</v>
      </c>
      <c r="P32" s="31">
        <v>553</v>
      </c>
      <c r="Q32" s="31">
        <v>28</v>
      </c>
      <c r="R32" s="31">
        <v>9</v>
      </c>
      <c r="S32" s="31">
        <v>0</v>
      </c>
      <c r="T32" s="31">
        <v>0</v>
      </c>
      <c r="U32" s="31">
        <v>8</v>
      </c>
      <c r="V32" s="32">
        <v>0</v>
      </c>
      <c r="W32" s="16"/>
      <c r="X32" s="16"/>
      <c r="Y32" s="16"/>
      <c r="Z32" s="16"/>
    </row>
    <row r="33" spans="1:26" ht="12.75" customHeight="1">
      <c r="A33" s="37" t="s">
        <v>32</v>
      </c>
      <c r="B33" s="30">
        <v>305</v>
      </c>
      <c r="C33" s="31">
        <v>15</v>
      </c>
      <c r="D33" s="31">
        <v>6</v>
      </c>
      <c r="E33" s="31">
        <v>0</v>
      </c>
      <c r="F33" s="31">
        <v>0</v>
      </c>
      <c r="G33" s="31">
        <v>9</v>
      </c>
      <c r="H33" s="31">
        <v>0</v>
      </c>
      <c r="I33" s="31">
        <v>444</v>
      </c>
      <c r="J33" s="31">
        <v>10</v>
      </c>
      <c r="K33" s="31">
        <v>9</v>
      </c>
      <c r="L33" s="32">
        <v>0</v>
      </c>
      <c r="M33" s="30">
        <v>0</v>
      </c>
      <c r="N33" s="31">
        <v>0</v>
      </c>
      <c r="O33" s="31">
        <v>1</v>
      </c>
      <c r="P33" s="31">
        <v>440</v>
      </c>
      <c r="Q33" s="31">
        <v>27</v>
      </c>
      <c r="R33" s="31">
        <v>10</v>
      </c>
      <c r="S33" s="31">
        <v>0</v>
      </c>
      <c r="T33" s="31">
        <v>0</v>
      </c>
      <c r="U33" s="31">
        <v>13</v>
      </c>
      <c r="V33" s="32">
        <v>4</v>
      </c>
      <c r="W33" s="16"/>
      <c r="X33" s="16"/>
      <c r="Y33" s="16"/>
      <c r="Z33" s="16"/>
    </row>
    <row r="34" spans="1:26" ht="12.75" customHeight="1">
      <c r="A34" s="37" t="s">
        <v>33</v>
      </c>
      <c r="B34" s="30">
        <v>164</v>
      </c>
      <c r="C34" s="31">
        <v>23</v>
      </c>
      <c r="D34" s="31">
        <v>2</v>
      </c>
      <c r="E34" s="31">
        <v>0</v>
      </c>
      <c r="F34" s="31">
        <v>0</v>
      </c>
      <c r="G34" s="31">
        <v>19</v>
      </c>
      <c r="H34" s="31">
        <v>0</v>
      </c>
      <c r="I34" s="31">
        <v>284</v>
      </c>
      <c r="J34" s="31">
        <v>11</v>
      </c>
      <c r="K34" s="31">
        <v>7</v>
      </c>
      <c r="L34" s="32">
        <v>0</v>
      </c>
      <c r="M34" s="30">
        <v>0</v>
      </c>
      <c r="N34" s="31">
        <v>4</v>
      </c>
      <c r="O34" s="31">
        <v>0</v>
      </c>
      <c r="P34" s="31">
        <v>239</v>
      </c>
      <c r="Q34" s="31">
        <v>18</v>
      </c>
      <c r="R34" s="31">
        <v>6</v>
      </c>
      <c r="S34" s="31">
        <v>0</v>
      </c>
      <c r="T34" s="31">
        <v>0</v>
      </c>
      <c r="U34" s="31">
        <v>4</v>
      </c>
      <c r="V34" s="32">
        <v>0</v>
      </c>
      <c r="W34" s="16"/>
      <c r="X34" s="16"/>
      <c r="Y34" s="16"/>
      <c r="Z34" s="16"/>
    </row>
    <row r="35" spans="1:26" ht="12.75" customHeight="1">
      <c r="A35" s="37" t="s">
        <v>34</v>
      </c>
      <c r="B35" s="30">
        <v>469</v>
      </c>
      <c r="C35" s="31">
        <v>32</v>
      </c>
      <c r="D35" s="31">
        <v>6</v>
      </c>
      <c r="E35" s="31">
        <v>1</v>
      </c>
      <c r="F35" s="31">
        <v>0</v>
      </c>
      <c r="G35" s="31">
        <v>21</v>
      </c>
      <c r="H35" s="31">
        <v>0</v>
      </c>
      <c r="I35" s="31">
        <v>604</v>
      </c>
      <c r="J35" s="31">
        <v>18</v>
      </c>
      <c r="K35" s="31">
        <v>4</v>
      </c>
      <c r="L35" s="32">
        <v>0</v>
      </c>
      <c r="M35" s="30">
        <v>0</v>
      </c>
      <c r="N35" s="31">
        <v>11</v>
      </c>
      <c r="O35" s="31">
        <v>0</v>
      </c>
      <c r="P35" s="31">
        <v>663</v>
      </c>
      <c r="Q35" s="31">
        <v>52</v>
      </c>
      <c r="R35" s="31">
        <v>16</v>
      </c>
      <c r="S35" s="31">
        <v>0</v>
      </c>
      <c r="T35" s="31">
        <v>0</v>
      </c>
      <c r="U35" s="31">
        <v>30</v>
      </c>
      <c r="V35" s="32">
        <v>0</v>
      </c>
      <c r="W35" s="16"/>
      <c r="X35" s="16"/>
      <c r="Y35" s="16"/>
      <c r="Z35" s="16"/>
    </row>
    <row r="36" spans="1:26" ht="12.75" customHeight="1">
      <c r="A36" s="37" t="s">
        <v>35</v>
      </c>
      <c r="B36" s="30">
        <v>25</v>
      </c>
      <c r="C36" s="31">
        <v>0</v>
      </c>
      <c r="D36" s="31">
        <v>0</v>
      </c>
      <c r="E36" s="31">
        <v>0</v>
      </c>
      <c r="F36" s="31">
        <v>0</v>
      </c>
      <c r="G36" s="31">
        <v>0</v>
      </c>
      <c r="H36" s="31">
        <v>0</v>
      </c>
      <c r="I36" s="31">
        <v>54</v>
      </c>
      <c r="J36" s="31">
        <v>4</v>
      </c>
      <c r="K36" s="31">
        <v>1</v>
      </c>
      <c r="L36" s="32">
        <v>0</v>
      </c>
      <c r="M36" s="30">
        <v>0</v>
      </c>
      <c r="N36" s="31">
        <v>3</v>
      </c>
      <c r="O36" s="31">
        <v>0</v>
      </c>
      <c r="P36" s="31">
        <v>28</v>
      </c>
      <c r="Q36" s="31">
        <v>1</v>
      </c>
      <c r="R36" s="31">
        <v>1</v>
      </c>
      <c r="S36" s="31">
        <v>0</v>
      </c>
      <c r="T36" s="31">
        <v>0</v>
      </c>
      <c r="U36" s="31">
        <v>0</v>
      </c>
      <c r="V36" s="32">
        <v>0</v>
      </c>
      <c r="W36" s="16"/>
      <c r="X36" s="16"/>
      <c r="Y36" s="16"/>
      <c r="Z36" s="16"/>
    </row>
    <row r="37" spans="1:26" ht="12.75" customHeight="1">
      <c r="A37" s="37" t="s">
        <v>36</v>
      </c>
      <c r="B37" s="30">
        <v>220</v>
      </c>
      <c r="C37" s="31">
        <v>26</v>
      </c>
      <c r="D37" s="31">
        <v>3</v>
      </c>
      <c r="E37" s="31">
        <v>0</v>
      </c>
      <c r="F37" s="31">
        <v>0</v>
      </c>
      <c r="G37" s="31">
        <v>13</v>
      </c>
      <c r="H37" s="31">
        <v>0</v>
      </c>
      <c r="I37" s="31">
        <v>254</v>
      </c>
      <c r="J37" s="31">
        <v>9</v>
      </c>
      <c r="K37" s="31">
        <v>2</v>
      </c>
      <c r="L37" s="32">
        <v>0</v>
      </c>
      <c r="M37" s="30">
        <v>0</v>
      </c>
      <c r="N37" s="31">
        <v>6</v>
      </c>
      <c r="O37" s="31">
        <v>0</v>
      </c>
      <c r="P37" s="31">
        <v>263</v>
      </c>
      <c r="Q37" s="31">
        <v>19</v>
      </c>
      <c r="R37" s="31">
        <v>8</v>
      </c>
      <c r="S37" s="31">
        <v>0</v>
      </c>
      <c r="T37" s="31">
        <v>0</v>
      </c>
      <c r="U37" s="31">
        <v>3</v>
      </c>
      <c r="V37" s="32">
        <v>0</v>
      </c>
      <c r="W37" s="16"/>
      <c r="X37" s="16"/>
      <c r="Y37" s="16"/>
      <c r="Z37" s="16"/>
    </row>
    <row r="38" spans="1:26" ht="12.75" customHeight="1">
      <c r="A38" s="37" t="s">
        <v>37</v>
      </c>
      <c r="B38" s="30">
        <v>173</v>
      </c>
      <c r="C38" s="31">
        <v>15</v>
      </c>
      <c r="D38" s="31">
        <v>2</v>
      </c>
      <c r="E38" s="31">
        <v>0</v>
      </c>
      <c r="F38" s="31">
        <v>0</v>
      </c>
      <c r="G38" s="31">
        <v>9</v>
      </c>
      <c r="H38" s="31">
        <v>0</v>
      </c>
      <c r="I38" s="31">
        <v>269</v>
      </c>
      <c r="J38" s="31">
        <v>8</v>
      </c>
      <c r="K38" s="31">
        <v>1</v>
      </c>
      <c r="L38" s="32">
        <v>1</v>
      </c>
      <c r="M38" s="30">
        <v>0</v>
      </c>
      <c r="N38" s="31">
        <v>5</v>
      </c>
      <c r="O38" s="31">
        <v>0</v>
      </c>
      <c r="P38" s="31">
        <v>230</v>
      </c>
      <c r="Q38" s="31">
        <v>9</v>
      </c>
      <c r="R38" s="31">
        <v>2</v>
      </c>
      <c r="S38" s="31">
        <v>0</v>
      </c>
      <c r="T38" s="31">
        <v>0</v>
      </c>
      <c r="U38" s="31">
        <v>2</v>
      </c>
      <c r="V38" s="32">
        <v>0</v>
      </c>
      <c r="W38" s="16"/>
      <c r="X38" s="16"/>
      <c r="Y38" s="16"/>
      <c r="Z38" s="16"/>
    </row>
    <row r="39" spans="1:26" ht="12.75" customHeight="1">
      <c r="A39" s="37" t="s">
        <v>38</v>
      </c>
      <c r="B39" s="30">
        <v>185</v>
      </c>
      <c r="C39" s="31">
        <v>22</v>
      </c>
      <c r="D39" s="31">
        <v>4</v>
      </c>
      <c r="E39" s="31">
        <v>0</v>
      </c>
      <c r="F39" s="31">
        <v>0</v>
      </c>
      <c r="G39" s="31">
        <v>17</v>
      </c>
      <c r="H39" s="31">
        <v>0</v>
      </c>
      <c r="I39" s="31">
        <v>209</v>
      </c>
      <c r="J39" s="31">
        <v>1</v>
      </c>
      <c r="K39" s="31">
        <v>0</v>
      </c>
      <c r="L39" s="32">
        <v>0</v>
      </c>
      <c r="M39" s="30">
        <v>0</v>
      </c>
      <c r="N39" s="31">
        <v>1</v>
      </c>
      <c r="O39" s="31">
        <v>0</v>
      </c>
      <c r="P39" s="31">
        <v>250</v>
      </c>
      <c r="Q39" s="31">
        <v>18</v>
      </c>
      <c r="R39" s="31">
        <v>4</v>
      </c>
      <c r="S39" s="31">
        <v>0</v>
      </c>
      <c r="T39" s="31">
        <v>0</v>
      </c>
      <c r="U39" s="31">
        <v>8</v>
      </c>
      <c r="V39" s="32">
        <v>0</v>
      </c>
      <c r="W39" s="16"/>
      <c r="X39" s="16"/>
      <c r="Y39" s="16"/>
      <c r="Z39" s="16"/>
    </row>
    <row r="40" spans="1:26" ht="12.75" customHeight="1">
      <c r="A40" s="37" t="s">
        <v>39</v>
      </c>
      <c r="B40" s="30">
        <v>274</v>
      </c>
      <c r="C40" s="31">
        <v>34</v>
      </c>
      <c r="D40" s="31">
        <v>7</v>
      </c>
      <c r="E40" s="31">
        <v>0</v>
      </c>
      <c r="F40" s="31">
        <v>0</v>
      </c>
      <c r="G40" s="31">
        <v>20</v>
      </c>
      <c r="H40" s="31">
        <v>7</v>
      </c>
      <c r="I40" s="31">
        <v>382</v>
      </c>
      <c r="J40" s="31">
        <v>29</v>
      </c>
      <c r="K40" s="31">
        <v>10</v>
      </c>
      <c r="L40" s="32">
        <v>1</v>
      </c>
      <c r="M40" s="30">
        <v>15</v>
      </c>
      <c r="N40" s="31">
        <v>0</v>
      </c>
      <c r="O40" s="31">
        <v>3</v>
      </c>
      <c r="P40" s="31">
        <v>314</v>
      </c>
      <c r="Q40" s="31">
        <v>17</v>
      </c>
      <c r="R40" s="31">
        <v>3</v>
      </c>
      <c r="S40" s="31">
        <v>0</v>
      </c>
      <c r="T40" s="31">
        <v>0</v>
      </c>
      <c r="U40" s="31">
        <v>10</v>
      </c>
      <c r="V40" s="32">
        <v>3</v>
      </c>
      <c r="W40" s="16"/>
      <c r="X40" s="16"/>
      <c r="Y40" s="16"/>
      <c r="Z40" s="16"/>
    </row>
    <row r="41" spans="1:26" ht="12.75" customHeight="1">
      <c r="A41" s="37" t="s">
        <v>40</v>
      </c>
      <c r="B41" s="30">
        <v>363</v>
      </c>
      <c r="C41" s="31">
        <v>30</v>
      </c>
      <c r="D41" s="31">
        <v>3</v>
      </c>
      <c r="E41" s="31">
        <v>0</v>
      </c>
      <c r="F41" s="31">
        <v>0</v>
      </c>
      <c r="G41" s="31">
        <v>21</v>
      </c>
      <c r="H41" s="31">
        <v>0</v>
      </c>
      <c r="I41" s="31">
        <v>489</v>
      </c>
      <c r="J41" s="31">
        <v>19</v>
      </c>
      <c r="K41" s="31">
        <v>5</v>
      </c>
      <c r="L41" s="32">
        <v>0</v>
      </c>
      <c r="M41" s="30">
        <v>0</v>
      </c>
      <c r="N41" s="31">
        <v>8</v>
      </c>
      <c r="O41" s="31">
        <v>0</v>
      </c>
      <c r="P41" s="31">
        <v>452</v>
      </c>
      <c r="Q41" s="31">
        <v>42</v>
      </c>
      <c r="R41" s="31">
        <v>8</v>
      </c>
      <c r="S41" s="31">
        <v>0</v>
      </c>
      <c r="T41" s="31">
        <v>0</v>
      </c>
      <c r="U41" s="31">
        <v>17</v>
      </c>
      <c r="V41" s="32">
        <v>0</v>
      </c>
      <c r="W41" s="16"/>
      <c r="X41" s="16"/>
      <c r="Y41" s="16"/>
      <c r="Z41" s="16"/>
    </row>
    <row r="42" spans="1:26" ht="12.75" customHeight="1">
      <c r="A42" s="37" t="s">
        <v>41</v>
      </c>
      <c r="B42" s="30">
        <v>85</v>
      </c>
      <c r="C42" s="31">
        <v>1</v>
      </c>
      <c r="D42" s="31">
        <v>0</v>
      </c>
      <c r="E42" s="31">
        <v>0</v>
      </c>
      <c r="F42" s="31">
        <v>0</v>
      </c>
      <c r="G42" s="31">
        <v>1</v>
      </c>
      <c r="H42" s="31">
        <v>0</v>
      </c>
      <c r="I42" s="31">
        <v>126</v>
      </c>
      <c r="J42" s="31">
        <v>1</v>
      </c>
      <c r="K42" s="31">
        <v>0</v>
      </c>
      <c r="L42" s="32">
        <v>0</v>
      </c>
      <c r="M42" s="30">
        <v>0</v>
      </c>
      <c r="N42" s="31">
        <v>1</v>
      </c>
      <c r="O42" s="31">
        <v>0</v>
      </c>
      <c r="P42" s="31">
        <v>102</v>
      </c>
      <c r="Q42" s="31">
        <v>6</v>
      </c>
      <c r="R42" s="31">
        <v>1</v>
      </c>
      <c r="S42" s="31">
        <v>1</v>
      </c>
      <c r="T42" s="31">
        <v>0</v>
      </c>
      <c r="U42" s="31">
        <v>1</v>
      </c>
      <c r="V42" s="32">
        <v>3</v>
      </c>
      <c r="W42" s="16"/>
      <c r="X42" s="16"/>
      <c r="Y42" s="16"/>
      <c r="Z42" s="16"/>
    </row>
    <row r="43" spans="1:26" ht="12.75" customHeight="1">
      <c r="A43" s="39" t="s">
        <v>158</v>
      </c>
      <c r="B43" s="81">
        <v>1901</v>
      </c>
      <c r="C43" s="82">
        <v>127</v>
      </c>
      <c r="D43" s="82">
        <v>23</v>
      </c>
      <c r="E43" s="82">
        <v>0</v>
      </c>
      <c r="F43" s="82">
        <v>0</v>
      </c>
      <c r="G43" s="82">
        <v>78</v>
      </c>
      <c r="H43" s="82">
        <v>18</v>
      </c>
      <c r="I43" s="82">
        <v>3675</v>
      </c>
      <c r="J43" s="82">
        <v>96</v>
      </c>
      <c r="K43" s="82">
        <v>38</v>
      </c>
      <c r="L43" s="85">
        <v>0</v>
      </c>
      <c r="M43" s="81">
        <v>0</v>
      </c>
      <c r="N43" s="82">
        <v>43</v>
      </c>
      <c r="O43" s="82">
        <v>8</v>
      </c>
      <c r="P43" s="82">
        <v>2465</v>
      </c>
      <c r="Q43" s="82">
        <v>127</v>
      </c>
      <c r="R43" s="82">
        <v>51</v>
      </c>
      <c r="S43" s="82">
        <v>1</v>
      </c>
      <c r="T43" s="82">
        <v>0</v>
      </c>
      <c r="U43" s="82">
        <v>53</v>
      </c>
      <c r="V43" s="85">
        <v>15</v>
      </c>
      <c r="W43" s="16"/>
      <c r="X43" s="16"/>
      <c r="Y43" s="16"/>
      <c r="Z43" s="16"/>
    </row>
    <row r="44" spans="1:26" ht="12.75" customHeight="1">
      <c r="A44" s="37" t="s">
        <v>118</v>
      </c>
      <c r="B44" s="30">
        <v>827</v>
      </c>
      <c r="C44" s="31">
        <v>52</v>
      </c>
      <c r="D44" s="31">
        <v>10</v>
      </c>
      <c r="E44" s="31">
        <v>0</v>
      </c>
      <c r="F44" s="31">
        <v>0</v>
      </c>
      <c r="G44" s="31">
        <v>30</v>
      </c>
      <c r="H44" s="31">
        <v>12</v>
      </c>
      <c r="I44" s="31">
        <v>1470</v>
      </c>
      <c r="J44" s="31">
        <v>39</v>
      </c>
      <c r="K44" s="31">
        <v>10</v>
      </c>
      <c r="L44" s="32">
        <v>0</v>
      </c>
      <c r="M44" s="30">
        <v>0</v>
      </c>
      <c r="N44" s="31">
        <v>25</v>
      </c>
      <c r="O44" s="31">
        <v>4</v>
      </c>
      <c r="P44" s="31">
        <v>1002</v>
      </c>
      <c r="Q44" s="31">
        <v>51</v>
      </c>
      <c r="R44" s="31">
        <v>22</v>
      </c>
      <c r="S44" s="31">
        <v>0</v>
      </c>
      <c r="T44" s="31">
        <v>0</v>
      </c>
      <c r="U44" s="31">
        <v>22</v>
      </c>
      <c r="V44" s="32">
        <v>7</v>
      </c>
      <c r="W44" s="16"/>
      <c r="X44" s="16"/>
      <c r="Y44" s="16"/>
      <c r="Z44" s="16"/>
    </row>
    <row r="45" spans="1:26" ht="12.75" customHeight="1">
      <c r="A45" s="37" t="s">
        <v>42</v>
      </c>
      <c r="B45" s="30">
        <v>654</v>
      </c>
      <c r="C45" s="31">
        <v>40</v>
      </c>
      <c r="D45" s="31">
        <v>8</v>
      </c>
      <c r="E45" s="31">
        <v>0</v>
      </c>
      <c r="F45" s="31">
        <v>0</v>
      </c>
      <c r="G45" s="31">
        <v>24</v>
      </c>
      <c r="H45" s="31">
        <v>0</v>
      </c>
      <c r="I45" s="31">
        <v>1341</v>
      </c>
      <c r="J45" s="31">
        <v>36</v>
      </c>
      <c r="K45" s="31">
        <v>14</v>
      </c>
      <c r="L45" s="32">
        <v>0</v>
      </c>
      <c r="M45" s="30">
        <v>0</v>
      </c>
      <c r="N45" s="31">
        <v>15</v>
      </c>
      <c r="O45" s="31">
        <v>0</v>
      </c>
      <c r="P45" s="31">
        <v>798</v>
      </c>
      <c r="Q45" s="31">
        <v>35</v>
      </c>
      <c r="R45" s="31">
        <v>11</v>
      </c>
      <c r="S45" s="31">
        <v>1</v>
      </c>
      <c r="T45" s="31">
        <v>0</v>
      </c>
      <c r="U45" s="31">
        <v>16</v>
      </c>
      <c r="V45" s="32">
        <v>0</v>
      </c>
      <c r="W45" s="16"/>
      <c r="X45" s="16"/>
      <c r="Y45" s="16"/>
      <c r="Z45" s="16"/>
    </row>
    <row r="46" spans="1:26" ht="12.75" customHeight="1">
      <c r="A46" s="37" t="s">
        <v>43</v>
      </c>
      <c r="B46" s="30">
        <v>420</v>
      </c>
      <c r="C46" s="31">
        <v>35</v>
      </c>
      <c r="D46" s="31">
        <v>5</v>
      </c>
      <c r="E46" s="31">
        <v>0</v>
      </c>
      <c r="F46" s="31">
        <v>0</v>
      </c>
      <c r="G46" s="31">
        <v>24</v>
      </c>
      <c r="H46" s="31">
        <v>6</v>
      </c>
      <c r="I46" s="31">
        <v>864</v>
      </c>
      <c r="J46" s="31">
        <v>21</v>
      </c>
      <c r="K46" s="31">
        <v>14</v>
      </c>
      <c r="L46" s="32">
        <v>0</v>
      </c>
      <c r="M46" s="30">
        <v>0</v>
      </c>
      <c r="N46" s="31">
        <v>3</v>
      </c>
      <c r="O46" s="31">
        <v>4</v>
      </c>
      <c r="P46" s="31">
        <v>665</v>
      </c>
      <c r="Q46" s="31">
        <v>41</v>
      </c>
      <c r="R46" s="31">
        <v>18</v>
      </c>
      <c r="S46" s="31">
        <v>0</v>
      </c>
      <c r="T46" s="31">
        <v>0</v>
      </c>
      <c r="U46" s="31">
        <v>15</v>
      </c>
      <c r="V46" s="32">
        <v>8</v>
      </c>
      <c r="W46" s="16"/>
      <c r="X46" s="16"/>
      <c r="Y46" s="16"/>
      <c r="Z46" s="16"/>
    </row>
    <row r="47" spans="1:26" ht="12.75" customHeight="1">
      <c r="A47" s="39" t="s">
        <v>157</v>
      </c>
      <c r="B47" s="81">
        <v>873</v>
      </c>
      <c r="C47" s="82">
        <v>64</v>
      </c>
      <c r="D47" s="82">
        <v>5</v>
      </c>
      <c r="E47" s="82">
        <v>1</v>
      </c>
      <c r="F47" s="82">
        <v>0</v>
      </c>
      <c r="G47" s="82">
        <v>48</v>
      </c>
      <c r="H47" s="82">
        <v>3</v>
      </c>
      <c r="I47" s="82">
        <v>2354</v>
      </c>
      <c r="J47" s="82">
        <v>96</v>
      </c>
      <c r="K47" s="82">
        <v>30</v>
      </c>
      <c r="L47" s="85">
        <v>0</v>
      </c>
      <c r="M47" s="81">
        <v>0</v>
      </c>
      <c r="N47" s="82">
        <v>62</v>
      </c>
      <c r="O47" s="82">
        <v>3</v>
      </c>
      <c r="P47" s="82">
        <v>1177</v>
      </c>
      <c r="Q47" s="82">
        <v>64</v>
      </c>
      <c r="R47" s="82">
        <v>21</v>
      </c>
      <c r="S47" s="82">
        <v>2</v>
      </c>
      <c r="T47" s="82">
        <v>3</v>
      </c>
      <c r="U47" s="82">
        <v>25</v>
      </c>
      <c r="V47" s="85">
        <v>5</v>
      </c>
      <c r="W47" s="16"/>
      <c r="X47" s="16"/>
      <c r="Y47" s="16"/>
      <c r="Z47" s="16"/>
    </row>
    <row r="48" spans="1:26" ht="12.75" customHeight="1">
      <c r="A48" s="36" t="s">
        <v>44</v>
      </c>
      <c r="B48" s="27">
        <v>253</v>
      </c>
      <c r="C48" s="28">
        <v>21</v>
      </c>
      <c r="D48" s="28">
        <v>1</v>
      </c>
      <c r="E48" s="28">
        <v>0</v>
      </c>
      <c r="F48" s="28">
        <v>0</v>
      </c>
      <c r="G48" s="28">
        <v>20</v>
      </c>
      <c r="H48" s="28">
        <v>0</v>
      </c>
      <c r="I48" s="28">
        <v>942</v>
      </c>
      <c r="J48" s="28">
        <v>52</v>
      </c>
      <c r="K48" s="28">
        <v>19</v>
      </c>
      <c r="L48" s="29">
        <v>0</v>
      </c>
      <c r="M48" s="27">
        <v>0</v>
      </c>
      <c r="N48" s="28">
        <v>33</v>
      </c>
      <c r="O48" s="28">
        <v>0</v>
      </c>
      <c r="P48" s="28">
        <v>390</v>
      </c>
      <c r="Q48" s="28">
        <v>19</v>
      </c>
      <c r="R48" s="28">
        <v>7</v>
      </c>
      <c r="S48" s="28">
        <v>0</v>
      </c>
      <c r="T48" s="28">
        <v>3</v>
      </c>
      <c r="U48" s="28">
        <v>9</v>
      </c>
      <c r="V48" s="29">
        <v>0</v>
      </c>
      <c r="W48" s="16"/>
      <c r="X48" s="16"/>
      <c r="Y48" s="16"/>
      <c r="Z48" s="16"/>
    </row>
    <row r="49" spans="1:26" ht="12.75" customHeight="1">
      <c r="A49" s="37" t="s">
        <v>45</v>
      </c>
      <c r="B49" s="30">
        <v>114</v>
      </c>
      <c r="C49" s="31">
        <v>12</v>
      </c>
      <c r="D49" s="31">
        <v>2</v>
      </c>
      <c r="E49" s="31">
        <v>0</v>
      </c>
      <c r="F49" s="31">
        <v>0</v>
      </c>
      <c r="G49" s="31">
        <v>6</v>
      </c>
      <c r="H49" s="31">
        <v>0</v>
      </c>
      <c r="I49" s="31">
        <v>165</v>
      </c>
      <c r="J49" s="31">
        <v>3</v>
      </c>
      <c r="K49" s="31">
        <v>1</v>
      </c>
      <c r="L49" s="32">
        <v>0</v>
      </c>
      <c r="M49" s="30">
        <v>0</v>
      </c>
      <c r="N49" s="31">
        <v>2</v>
      </c>
      <c r="O49" s="31">
        <v>0</v>
      </c>
      <c r="P49" s="31">
        <v>108</v>
      </c>
      <c r="Q49" s="31">
        <v>10</v>
      </c>
      <c r="R49" s="31">
        <v>4</v>
      </c>
      <c r="S49" s="31">
        <v>0</v>
      </c>
      <c r="T49" s="31">
        <v>0</v>
      </c>
      <c r="U49" s="31">
        <v>2</v>
      </c>
      <c r="V49" s="32">
        <v>0</v>
      </c>
      <c r="W49" s="16"/>
      <c r="X49" s="16"/>
      <c r="Y49" s="16"/>
      <c r="Z49" s="16"/>
    </row>
    <row r="50" spans="1:26" ht="12.75" customHeight="1">
      <c r="A50" s="37" t="s">
        <v>46</v>
      </c>
      <c r="B50" s="30">
        <v>154</v>
      </c>
      <c r="C50" s="31">
        <v>12</v>
      </c>
      <c r="D50" s="31">
        <v>2</v>
      </c>
      <c r="E50" s="31">
        <v>1</v>
      </c>
      <c r="F50" s="31">
        <v>0</v>
      </c>
      <c r="G50" s="31">
        <v>7</v>
      </c>
      <c r="H50" s="31">
        <v>0</v>
      </c>
      <c r="I50" s="31">
        <v>536</v>
      </c>
      <c r="J50" s="31">
        <v>19</v>
      </c>
      <c r="K50" s="31">
        <v>6</v>
      </c>
      <c r="L50" s="32">
        <v>0</v>
      </c>
      <c r="M50" s="30">
        <v>0</v>
      </c>
      <c r="N50" s="31">
        <v>12</v>
      </c>
      <c r="O50" s="31">
        <v>0</v>
      </c>
      <c r="P50" s="31">
        <v>280</v>
      </c>
      <c r="Q50" s="31">
        <v>12</v>
      </c>
      <c r="R50" s="31">
        <v>4</v>
      </c>
      <c r="S50" s="31">
        <v>0</v>
      </c>
      <c r="T50" s="31">
        <v>0</v>
      </c>
      <c r="U50" s="31">
        <v>5</v>
      </c>
      <c r="V50" s="32">
        <v>0</v>
      </c>
      <c r="W50" s="16"/>
      <c r="X50" s="16"/>
      <c r="Y50" s="16"/>
      <c r="Z50" s="16"/>
    </row>
    <row r="51" spans="1:26" ht="12.75" customHeight="1">
      <c r="A51" s="37" t="s">
        <v>47</v>
      </c>
      <c r="B51" s="30">
        <v>135</v>
      </c>
      <c r="C51" s="31">
        <v>8</v>
      </c>
      <c r="D51" s="31">
        <v>0</v>
      </c>
      <c r="E51" s="31">
        <v>0</v>
      </c>
      <c r="F51" s="31">
        <v>0</v>
      </c>
      <c r="G51" s="31">
        <v>5</v>
      </c>
      <c r="H51" s="31">
        <v>3</v>
      </c>
      <c r="I51" s="31">
        <v>362</v>
      </c>
      <c r="J51" s="31">
        <v>12</v>
      </c>
      <c r="K51" s="31">
        <v>1</v>
      </c>
      <c r="L51" s="32">
        <v>0</v>
      </c>
      <c r="M51" s="30">
        <v>0</v>
      </c>
      <c r="N51" s="31">
        <v>8</v>
      </c>
      <c r="O51" s="31">
        <v>3</v>
      </c>
      <c r="P51" s="31">
        <v>160</v>
      </c>
      <c r="Q51" s="31">
        <v>11</v>
      </c>
      <c r="R51" s="31">
        <v>1</v>
      </c>
      <c r="S51" s="31">
        <v>2</v>
      </c>
      <c r="T51" s="31">
        <v>0</v>
      </c>
      <c r="U51" s="31">
        <v>3</v>
      </c>
      <c r="V51" s="32">
        <v>5</v>
      </c>
      <c r="W51" s="16"/>
      <c r="X51" s="16"/>
      <c r="Y51" s="16"/>
      <c r="Z51" s="16"/>
    </row>
    <row r="52" spans="1:26" ht="12.75" customHeight="1">
      <c r="A52" s="38" t="s">
        <v>48</v>
      </c>
      <c r="B52" s="33">
        <v>217</v>
      </c>
      <c r="C52" s="34">
        <v>11</v>
      </c>
      <c r="D52" s="34">
        <v>0</v>
      </c>
      <c r="E52" s="34">
        <v>0</v>
      </c>
      <c r="F52" s="34">
        <v>0</v>
      </c>
      <c r="G52" s="34">
        <v>10</v>
      </c>
      <c r="H52" s="34">
        <v>0</v>
      </c>
      <c r="I52" s="34">
        <v>349</v>
      </c>
      <c r="J52" s="34">
        <v>10</v>
      </c>
      <c r="K52" s="34">
        <v>3</v>
      </c>
      <c r="L52" s="35">
        <v>0</v>
      </c>
      <c r="M52" s="33">
        <v>0</v>
      </c>
      <c r="N52" s="34">
        <v>7</v>
      </c>
      <c r="O52" s="34">
        <v>0</v>
      </c>
      <c r="P52" s="34">
        <v>239</v>
      </c>
      <c r="Q52" s="34">
        <v>12</v>
      </c>
      <c r="R52" s="34">
        <v>5</v>
      </c>
      <c r="S52" s="34">
        <v>0</v>
      </c>
      <c r="T52" s="34">
        <v>0</v>
      </c>
      <c r="U52" s="34">
        <v>6</v>
      </c>
      <c r="V52" s="35">
        <v>0</v>
      </c>
      <c r="W52" s="16"/>
      <c r="X52" s="16"/>
      <c r="Y52" s="16"/>
      <c r="Z52" s="16"/>
    </row>
    <row r="53" spans="1:26" ht="12.75" customHeight="1">
      <c r="A53" s="39" t="s">
        <v>156</v>
      </c>
      <c r="B53" s="81">
        <v>2537</v>
      </c>
      <c r="C53" s="82">
        <v>169</v>
      </c>
      <c r="D53" s="82">
        <v>38</v>
      </c>
      <c r="E53" s="82">
        <v>0</v>
      </c>
      <c r="F53" s="82">
        <v>1</v>
      </c>
      <c r="G53" s="82">
        <v>83</v>
      </c>
      <c r="H53" s="82">
        <v>11</v>
      </c>
      <c r="I53" s="82">
        <v>4102</v>
      </c>
      <c r="J53" s="82">
        <v>177</v>
      </c>
      <c r="K53" s="82">
        <v>67</v>
      </c>
      <c r="L53" s="85">
        <v>5</v>
      </c>
      <c r="M53" s="81">
        <v>1</v>
      </c>
      <c r="N53" s="82">
        <v>75</v>
      </c>
      <c r="O53" s="82">
        <v>0</v>
      </c>
      <c r="P53" s="82">
        <v>3271</v>
      </c>
      <c r="Q53" s="82">
        <v>175</v>
      </c>
      <c r="R53" s="82">
        <v>46</v>
      </c>
      <c r="S53" s="82">
        <v>4</v>
      </c>
      <c r="T53" s="82">
        <v>0</v>
      </c>
      <c r="U53" s="82">
        <v>47</v>
      </c>
      <c r="V53" s="85">
        <v>13</v>
      </c>
      <c r="W53" s="16"/>
      <c r="X53" s="16"/>
      <c r="Y53" s="16"/>
      <c r="Z53" s="16"/>
    </row>
    <row r="54" spans="1:26" ht="12.75" customHeight="1">
      <c r="A54" s="37" t="s">
        <v>119</v>
      </c>
      <c r="B54" s="30">
        <v>1290</v>
      </c>
      <c r="C54" s="31">
        <v>80</v>
      </c>
      <c r="D54" s="31">
        <v>17</v>
      </c>
      <c r="E54" s="31">
        <v>0</v>
      </c>
      <c r="F54" s="31">
        <v>0</v>
      </c>
      <c r="G54" s="31">
        <v>41</v>
      </c>
      <c r="H54" s="31">
        <v>0</v>
      </c>
      <c r="I54" s="31">
        <v>1571</v>
      </c>
      <c r="J54" s="31">
        <v>59</v>
      </c>
      <c r="K54" s="31">
        <v>12</v>
      </c>
      <c r="L54" s="32">
        <v>0</v>
      </c>
      <c r="M54" s="30">
        <v>0</v>
      </c>
      <c r="N54" s="31">
        <v>32</v>
      </c>
      <c r="O54" s="31">
        <v>0</v>
      </c>
      <c r="P54" s="31">
        <v>1625</v>
      </c>
      <c r="Q54" s="31">
        <v>85</v>
      </c>
      <c r="R54" s="31">
        <v>22</v>
      </c>
      <c r="S54" s="31">
        <v>0</v>
      </c>
      <c r="T54" s="31">
        <v>0</v>
      </c>
      <c r="U54" s="31">
        <v>21</v>
      </c>
      <c r="V54" s="32">
        <v>2</v>
      </c>
      <c r="W54" s="16"/>
      <c r="X54" s="16"/>
      <c r="Y54" s="16"/>
      <c r="Z54" s="16"/>
    </row>
    <row r="55" spans="1:26" ht="12.75" customHeight="1">
      <c r="A55" s="37" t="s">
        <v>49</v>
      </c>
      <c r="B55" s="30">
        <v>444</v>
      </c>
      <c r="C55" s="31">
        <v>33</v>
      </c>
      <c r="D55" s="31">
        <v>6</v>
      </c>
      <c r="E55" s="31">
        <v>0</v>
      </c>
      <c r="F55" s="31">
        <v>0</v>
      </c>
      <c r="G55" s="31">
        <v>19</v>
      </c>
      <c r="H55" s="31">
        <v>0</v>
      </c>
      <c r="I55" s="31">
        <v>1220</v>
      </c>
      <c r="J55" s="31">
        <v>49</v>
      </c>
      <c r="K55" s="31">
        <v>20</v>
      </c>
      <c r="L55" s="32">
        <v>3</v>
      </c>
      <c r="M55" s="30">
        <v>0</v>
      </c>
      <c r="N55" s="31">
        <v>19</v>
      </c>
      <c r="O55" s="31">
        <v>0</v>
      </c>
      <c r="P55" s="31">
        <v>627</v>
      </c>
      <c r="Q55" s="31">
        <v>32</v>
      </c>
      <c r="R55" s="31">
        <v>10</v>
      </c>
      <c r="S55" s="31">
        <v>2</v>
      </c>
      <c r="T55" s="31">
        <v>0</v>
      </c>
      <c r="U55" s="31">
        <v>12</v>
      </c>
      <c r="V55" s="32">
        <v>0</v>
      </c>
      <c r="W55" s="16"/>
      <c r="X55" s="16"/>
      <c r="Y55" s="16"/>
      <c r="Z55" s="16"/>
    </row>
    <row r="56" spans="1:26" ht="12.75" customHeight="1">
      <c r="A56" s="37" t="s">
        <v>50</v>
      </c>
      <c r="B56" s="30">
        <v>53</v>
      </c>
      <c r="C56" s="31">
        <v>6</v>
      </c>
      <c r="D56" s="31">
        <v>2</v>
      </c>
      <c r="E56" s="31">
        <v>0</v>
      </c>
      <c r="F56" s="31">
        <v>0</v>
      </c>
      <c r="G56" s="31">
        <v>4</v>
      </c>
      <c r="H56" s="31">
        <v>0</v>
      </c>
      <c r="I56" s="31">
        <v>211</v>
      </c>
      <c r="J56" s="31">
        <v>15</v>
      </c>
      <c r="K56" s="31">
        <v>8</v>
      </c>
      <c r="L56" s="32">
        <v>1</v>
      </c>
      <c r="M56" s="30">
        <v>0</v>
      </c>
      <c r="N56" s="31">
        <v>6</v>
      </c>
      <c r="O56" s="31">
        <v>0</v>
      </c>
      <c r="P56" s="31">
        <v>70</v>
      </c>
      <c r="Q56" s="31">
        <v>4</v>
      </c>
      <c r="R56" s="31">
        <v>0</v>
      </c>
      <c r="S56" s="31">
        <v>0</v>
      </c>
      <c r="T56" s="31">
        <v>0</v>
      </c>
      <c r="U56" s="31">
        <v>3</v>
      </c>
      <c r="V56" s="32">
        <v>0</v>
      </c>
      <c r="W56" s="16"/>
      <c r="X56" s="16"/>
      <c r="Y56" s="16"/>
      <c r="Z56" s="16"/>
    </row>
    <row r="57" spans="1:26" ht="12.75" customHeight="1">
      <c r="A57" s="37" t="s">
        <v>51</v>
      </c>
      <c r="B57" s="30">
        <v>363</v>
      </c>
      <c r="C57" s="31">
        <v>25</v>
      </c>
      <c r="D57" s="31">
        <v>9</v>
      </c>
      <c r="E57" s="31">
        <v>0</v>
      </c>
      <c r="F57" s="31">
        <v>1</v>
      </c>
      <c r="G57" s="31">
        <v>4</v>
      </c>
      <c r="H57" s="31">
        <v>11</v>
      </c>
      <c r="I57" s="31">
        <v>460</v>
      </c>
      <c r="J57" s="31">
        <v>20</v>
      </c>
      <c r="K57" s="31">
        <v>16</v>
      </c>
      <c r="L57" s="32">
        <v>1</v>
      </c>
      <c r="M57" s="30">
        <v>0</v>
      </c>
      <c r="N57" s="31">
        <v>3</v>
      </c>
      <c r="O57" s="31">
        <v>0</v>
      </c>
      <c r="P57" s="31">
        <v>431</v>
      </c>
      <c r="Q57" s="31">
        <v>23</v>
      </c>
      <c r="R57" s="31">
        <v>8</v>
      </c>
      <c r="S57" s="31">
        <v>1</v>
      </c>
      <c r="T57" s="31">
        <v>0</v>
      </c>
      <c r="U57" s="31">
        <v>3</v>
      </c>
      <c r="V57" s="32">
        <v>11</v>
      </c>
      <c r="W57" s="16"/>
      <c r="X57" s="16"/>
      <c r="Y57" s="16"/>
      <c r="Z57" s="16"/>
    </row>
    <row r="58" spans="1:26" ht="12.75" customHeight="1">
      <c r="A58" s="37" t="s">
        <v>52</v>
      </c>
      <c r="B58" s="30">
        <v>387</v>
      </c>
      <c r="C58" s="31">
        <v>25</v>
      </c>
      <c r="D58" s="31">
        <v>4</v>
      </c>
      <c r="E58" s="31">
        <v>0</v>
      </c>
      <c r="F58" s="31">
        <v>0</v>
      </c>
      <c r="G58" s="31">
        <v>15</v>
      </c>
      <c r="H58" s="31">
        <v>0</v>
      </c>
      <c r="I58" s="31">
        <v>640</v>
      </c>
      <c r="J58" s="31">
        <v>34</v>
      </c>
      <c r="K58" s="31">
        <v>11</v>
      </c>
      <c r="L58" s="32">
        <v>0</v>
      </c>
      <c r="M58" s="30">
        <v>1</v>
      </c>
      <c r="N58" s="31">
        <v>15</v>
      </c>
      <c r="O58" s="31">
        <v>0</v>
      </c>
      <c r="P58" s="31">
        <v>518</v>
      </c>
      <c r="Q58" s="31">
        <v>31</v>
      </c>
      <c r="R58" s="31">
        <v>6</v>
      </c>
      <c r="S58" s="31">
        <v>1</v>
      </c>
      <c r="T58" s="31">
        <v>0</v>
      </c>
      <c r="U58" s="31">
        <v>8</v>
      </c>
      <c r="V58" s="32">
        <v>0</v>
      </c>
      <c r="W58" s="16"/>
      <c r="X58" s="16"/>
      <c r="Y58" s="16"/>
      <c r="Z58" s="16"/>
    </row>
    <row r="59" spans="1:26" ht="12.75" customHeight="1">
      <c r="A59" s="39" t="s">
        <v>155</v>
      </c>
      <c r="B59" s="81">
        <v>1107</v>
      </c>
      <c r="C59" s="82">
        <v>80</v>
      </c>
      <c r="D59" s="82">
        <v>20</v>
      </c>
      <c r="E59" s="82">
        <v>2</v>
      </c>
      <c r="F59" s="82">
        <v>0</v>
      </c>
      <c r="G59" s="82">
        <v>43</v>
      </c>
      <c r="H59" s="82">
        <v>9</v>
      </c>
      <c r="I59" s="82">
        <v>2323</v>
      </c>
      <c r="J59" s="82">
        <v>102</v>
      </c>
      <c r="K59" s="82">
        <v>46</v>
      </c>
      <c r="L59" s="85">
        <v>0</v>
      </c>
      <c r="M59" s="81">
        <v>0</v>
      </c>
      <c r="N59" s="82">
        <v>48</v>
      </c>
      <c r="O59" s="82">
        <v>5</v>
      </c>
      <c r="P59" s="82">
        <v>1477</v>
      </c>
      <c r="Q59" s="82">
        <v>94</v>
      </c>
      <c r="R59" s="82">
        <v>39</v>
      </c>
      <c r="S59" s="82">
        <v>1</v>
      </c>
      <c r="T59" s="82">
        <v>0</v>
      </c>
      <c r="U59" s="82">
        <v>27</v>
      </c>
      <c r="V59" s="85">
        <v>18</v>
      </c>
      <c r="W59" s="16"/>
      <c r="X59" s="16"/>
      <c r="Y59" s="16"/>
      <c r="Z59" s="16"/>
    </row>
    <row r="60" spans="1:26" ht="12.75" customHeight="1">
      <c r="A60" s="37" t="s">
        <v>53</v>
      </c>
      <c r="B60" s="30">
        <v>340</v>
      </c>
      <c r="C60" s="31">
        <v>27</v>
      </c>
      <c r="D60" s="31">
        <v>6</v>
      </c>
      <c r="E60" s="31">
        <v>1</v>
      </c>
      <c r="F60" s="31">
        <v>0</v>
      </c>
      <c r="G60" s="31">
        <v>11</v>
      </c>
      <c r="H60" s="31">
        <v>9</v>
      </c>
      <c r="I60" s="31">
        <v>689</v>
      </c>
      <c r="J60" s="31">
        <v>31</v>
      </c>
      <c r="K60" s="31">
        <v>13</v>
      </c>
      <c r="L60" s="32">
        <v>0</v>
      </c>
      <c r="M60" s="30">
        <v>0</v>
      </c>
      <c r="N60" s="31">
        <v>14</v>
      </c>
      <c r="O60" s="31">
        <v>4</v>
      </c>
      <c r="P60" s="31">
        <v>491</v>
      </c>
      <c r="Q60" s="31">
        <v>43</v>
      </c>
      <c r="R60" s="31">
        <v>14</v>
      </c>
      <c r="S60" s="31">
        <v>0</v>
      </c>
      <c r="T60" s="31">
        <v>0</v>
      </c>
      <c r="U60" s="31">
        <v>11</v>
      </c>
      <c r="V60" s="32">
        <v>18</v>
      </c>
      <c r="W60" s="16"/>
      <c r="X60" s="16"/>
      <c r="Y60" s="16"/>
      <c r="Z60" s="16"/>
    </row>
    <row r="61" spans="1:26" ht="12.75" customHeight="1">
      <c r="A61" s="37" t="s">
        <v>54</v>
      </c>
      <c r="B61" s="30">
        <v>343</v>
      </c>
      <c r="C61" s="31">
        <v>18</v>
      </c>
      <c r="D61" s="31">
        <v>4</v>
      </c>
      <c r="E61" s="31">
        <v>0</v>
      </c>
      <c r="F61" s="31">
        <v>0</v>
      </c>
      <c r="G61" s="31">
        <v>12</v>
      </c>
      <c r="H61" s="31">
        <v>0</v>
      </c>
      <c r="I61" s="31">
        <v>1005</v>
      </c>
      <c r="J61" s="31">
        <v>40</v>
      </c>
      <c r="K61" s="31">
        <v>12</v>
      </c>
      <c r="L61" s="32">
        <v>0</v>
      </c>
      <c r="M61" s="30">
        <v>0</v>
      </c>
      <c r="N61" s="31">
        <v>28</v>
      </c>
      <c r="O61" s="31">
        <v>0</v>
      </c>
      <c r="P61" s="31">
        <v>385</v>
      </c>
      <c r="Q61" s="31">
        <v>15</v>
      </c>
      <c r="R61" s="31">
        <v>3</v>
      </c>
      <c r="S61" s="31">
        <v>0</v>
      </c>
      <c r="T61" s="31">
        <v>0</v>
      </c>
      <c r="U61" s="31">
        <v>4</v>
      </c>
      <c r="V61" s="32">
        <v>0</v>
      </c>
      <c r="W61" s="16"/>
      <c r="X61" s="16"/>
      <c r="Y61" s="16"/>
      <c r="Z61" s="16"/>
    </row>
    <row r="62" spans="1:26" ht="12.75" customHeight="1">
      <c r="A62" s="37" t="s">
        <v>55</v>
      </c>
      <c r="B62" s="30">
        <v>256</v>
      </c>
      <c r="C62" s="31">
        <v>20</v>
      </c>
      <c r="D62" s="31">
        <v>5</v>
      </c>
      <c r="E62" s="31">
        <v>1</v>
      </c>
      <c r="F62" s="31">
        <v>0</v>
      </c>
      <c r="G62" s="31">
        <v>11</v>
      </c>
      <c r="H62" s="31">
        <v>0</v>
      </c>
      <c r="I62" s="31">
        <v>350</v>
      </c>
      <c r="J62" s="31">
        <v>19</v>
      </c>
      <c r="K62" s="31">
        <v>13</v>
      </c>
      <c r="L62" s="32">
        <v>0</v>
      </c>
      <c r="M62" s="30">
        <v>0</v>
      </c>
      <c r="N62" s="31">
        <v>2</v>
      </c>
      <c r="O62" s="31">
        <v>1</v>
      </c>
      <c r="P62" s="31">
        <v>334</v>
      </c>
      <c r="Q62" s="31">
        <v>18</v>
      </c>
      <c r="R62" s="31">
        <v>12</v>
      </c>
      <c r="S62" s="31">
        <v>0</v>
      </c>
      <c r="T62" s="31">
        <v>0</v>
      </c>
      <c r="U62" s="31">
        <v>5</v>
      </c>
      <c r="V62" s="32">
        <v>0</v>
      </c>
      <c r="W62" s="16"/>
      <c r="X62" s="16"/>
      <c r="Y62" s="16"/>
      <c r="Z62" s="16"/>
    </row>
    <row r="63" spans="1:26" ht="12.75" customHeight="1">
      <c r="A63" s="37" t="s">
        <v>56</v>
      </c>
      <c r="B63" s="30">
        <v>90</v>
      </c>
      <c r="C63" s="31">
        <v>10</v>
      </c>
      <c r="D63" s="31">
        <v>4</v>
      </c>
      <c r="E63" s="31">
        <v>0</v>
      </c>
      <c r="F63" s="31">
        <v>0</v>
      </c>
      <c r="G63" s="31">
        <v>5</v>
      </c>
      <c r="H63" s="31">
        <v>0</v>
      </c>
      <c r="I63" s="31">
        <v>75</v>
      </c>
      <c r="J63" s="31">
        <v>5</v>
      </c>
      <c r="K63" s="31">
        <v>5</v>
      </c>
      <c r="L63" s="32">
        <v>0</v>
      </c>
      <c r="M63" s="30">
        <v>0</v>
      </c>
      <c r="N63" s="31">
        <v>0</v>
      </c>
      <c r="O63" s="31">
        <v>0</v>
      </c>
      <c r="P63" s="31">
        <v>122</v>
      </c>
      <c r="Q63" s="31">
        <v>10</v>
      </c>
      <c r="R63" s="31">
        <v>6</v>
      </c>
      <c r="S63" s="31">
        <v>0</v>
      </c>
      <c r="T63" s="31">
        <v>0</v>
      </c>
      <c r="U63" s="31">
        <v>4</v>
      </c>
      <c r="V63" s="32">
        <v>0</v>
      </c>
      <c r="W63" s="16"/>
      <c r="X63" s="16"/>
      <c r="Y63" s="16"/>
      <c r="Z63" s="16"/>
    </row>
    <row r="64" spans="1:26" ht="12.75" customHeight="1">
      <c r="A64" s="37" t="s">
        <v>57</v>
      </c>
      <c r="B64" s="30">
        <v>78</v>
      </c>
      <c r="C64" s="31">
        <v>5</v>
      </c>
      <c r="D64" s="31">
        <v>1</v>
      </c>
      <c r="E64" s="31">
        <v>0</v>
      </c>
      <c r="F64" s="31">
        <v>0</v>
      </c>
      <c r="G64" s="31">
        <v>4</v>
      </c>
      <c r="H64" s="31">
        <v>0</v>
      </c>
      <c r="I64" s="31">
        <v>204</v>
      </c>
      <c r="J64" s="31">
        <v>7</v>
      </c>
      <c r="K64" s="31">
        <v>3</v>
      </c>
      <c r="L64" s="32">
        <v>0</v>
      </c>
      <c r="M64" s="30">
        <v>0</v>
      </c>
      <c r="N64" s="31">
        <v>4</v>
      </c>
      <c r="O64" s="31">
        <v>0</v>
      </c>
      <c r="P64" s="31">
        <v>145</v>
      </c>
      <c r="Q64" s="31">
        <v>8</v>
      </c>
      <c r="R64" s="31">
        <v>4</v>
      </c>
      <c r="S64" s="31">
        <v>1</v>
      </c>
      <c r="T64" s="31">
        <v>0</v>
      </c>
      <c r="U64" s="31">
        <v>3</v>
      </c>
      <c r="V64" s="32">
        <v>0</v>
      </c>
      <c r="W64" s="16"/>
      <c r="X64" s="16"/>
      <c r="Y64" s="16"/>
      <c r="Z64" s="16"/>
    </row>
    <row r="65" spans="1:26" ht="12.75" customHeight="1">
      <c r="A65" s="39" t="s">
        <v>154</v>
      </c>
      <c r="B65" s="81">
        <v>1603</v>
      </c>
      <c r="C65" s="82">
        <v>108</v>
      </c>
      <c r="D65" s="82">
        <v>30</v>
      </c>
      <c r="E65" s="82">
        <v>3</v>
      </c>
      <c r="F65" s="82">
        <v>0</v>
      </c>
      <c r="G65" s="82">
        <v>63</v>
      </c>
      <c r="H65" s="82">
        <v>0</v>
      </c>
      <c r="I65" s="82">
        <v>2869</v>
      </c>
      <c r="J65" s="82">
        <v>115</v>
      </c>
      <c r="K65" s="82">
        <v>49</v>
      </c>
      <c r="L65" s="85">
        <v>0</v>
      </c>
      <c r="M65" s="81">
        <v>0</v>
      </c>
      <c r="N65" s="82">
        <v>51</v>
      </c>
      <c r="O65" s="82">
        <v>0</v>
      </c>
      <c r="P65" s="82">
        <v>2283</v>
      </c>
      <c r="Q65" s="82">
        <v>204</v>
      </c>
      <c r="R65" s="82">
        <v>75</v>
      </c>
      <c r="S65" s="82">
        <v>2</v>
      </c>
      <c r="T65" s="82">
        <v>0</v>
      </c>
      <c r="U65" s="82">
        <v>82</v>
      </c>
      <c r="V65" s="85">
        <v>7</v>
      </c>
      <c r="W65" s="16"/>
      <c r="X65" s="16"/>
      <c r="Y65" s="16"/>
      <c r="Z65" s="16"/>
    </row>
    <row r="66" spans="1:26" ht="12.75" customHeight="1">
      <c r="A66" s="37" t="s">
        <v>58</v>
      </c>
      <c r="B66" s="30">
        <v>299</v>
      </c>
      <c r="C66" s="31">
        <v>32</v>
      </c>
      <c r="D66" s="31">
        <v>7</v>
      </c>
      <c r="E66" s="31">
        <v>1</v>
      </c>
      <c r="F66" s="31">
        <v>0</v>
      </c>
      <c r="G66" s="31">
        <v>20</v>
      </c>
      <c r="H66" s="31">
        <v>0</v>
      </c>
      <c r="I66" s="31">
        <v>707</v>
      </c>
      <c r="J66" s="31">
        <v>25</v>
      </c>
      <c r="K66" s="31">
        <v>5</v>
      </c>
      <c r="L66" s="32">
        <v>0</v>
      </c>
      <c r="M66" s="30">
        <v>0</v>
      </c>
      <c r="N66" s="31">
        <v>18</v>
      </c>
      <c r="O66" s="31">
        <v>0</v>
      </c>
      <c r="P66" s="31">
        <v>500</v>
      </c>
      <c r="Q66" s="31">
        <v>34</v>
      </c>
      <c r="R66" s="31">
        <v>10</v>
      </c>
      <c r="S66" s="31">
        <v>0</v>
      </c>
      <c r="T66" s="31">
        <v>0</v>
      </c>
      <c r="U66" s="31">
        <v>11</v>
      </c>
      <c r="V66" s="32">
        <v>0</v>
      </c>
      <c r="W66" s="16"/>
      <c r="X66" s="16"/>
      <c r="Y66" s="16"/>
      <c r="Z66" s="16"/>
    </row>
    <row r="67" spans="1:26" ht="12.75" customHeight="1">
      <c r="A67" s="37" t="s">
        <v>59</v>
      </c>
      <c r="B67" s="30">
        <v>359</v>
      </c>
      <c r="C67" s="31">
        <v>15</v>
      </c>
      <c r="D67" s="31">
        <v>4</v>
      </c>
      <c r="E67" s="31">
        <v>1</v>
      </c>
      <c r="F67" s="31">
        <v>0</v>
      </c>
      <c r="G67" s="31">
        <v>8</v>
      </c>
      <c r="H67" s="31">
        <v>0</v>
      </c>
      <c r="I67" s="31">
        <v>645</v>
      </c>
      <c r="J67" s="31">
        <v>30</v>
      </c>
      <c r="K67" s="31">
        <v>15</v>
      </c>
      <c r="L67" s="32">
        <v>0</v>
      </c>
      <c r="M67" s="30">
        <v>0</v>
      </c>
      <c r="N67" s="31">
        <v>11</v>
      </c>
      <c r="O67" s="31">
        <v>0</v>
      </c>
      <c r="P67" s="31">
        <v>452</v>
      </c>
      <c r="Q67" s="31">
        <v>25</v>
      </c>
      <c r="R67" s="31">
        <v>7</v>
      </c>
      <c r="S67" s="31">
        <v>0</v>
      </c>
      <c r="T67" s="31">
        <v>0</v>
      </c>
      <c r="U67" s="31">
        <v>13</v>
      </c>
      <c r="V67" s="32">
        <v>0</v>
      </c>
      <c r="W67" s="16"/>
      <c r="X67" s="16"/>
      <c r="Y67" s="16"/>
      <c r="Z67" s="16"/>
    </row>
    <row r="68" spans="1:26" ht="12.75" customHeight="1">
      <c r="A68" s="37" t="s">
        <v>60</v>
      </c>
      <c r="B68" s="30">
        <v>233</v>
      </c>
      <c r="C68" s="31">
        <v>15</v>
      </c>
      <c r="D68" s="31">
        <v>3</v>
      </c>
      <c r="E68" s="31">
        <v>0</v>
      </c>
      <c r="F68" s="31">
        <v>0</v>
      </c>
      <c r="G68" s="31">
        <v>9</v>
      </c>
      <c r="H68" s="31">
        <v>0</v>
      </c>
      <c r="I68" s="31">
        <v>316</v>
      </c>
      <c r="J68" s="31">
        <v>23</v>
      </c>
      <c r="K68" s="31">
        <v>8</v>
      </c>
      <c r="L68" s="32">
        <v>0</v>
      </c>
      <c r="M68" s="30">
        <v>0</v>
      </c>
      <c r="N68" s="31">
        <v>12</v>
      </c>
      <c r="O68" s="31">
        <v>0</v>
      </c>
      <c r="P68" s="31">
        <v>198</v>
      </c>
      <c r="Q68" s="31">
        <v>18</v>
      </c>
      <c r="R68" s="31">
        <v>2</v>
      </c>
      <c r="S68" s="31">
        <v>0</v>
      </c>
      <c r="T68" s="31">
        <v>0</v>
      </c>
      <c r="U68" s="31">
        <v>4</v>
      </c>
      <c r="V68" s="32">
        <v>0</v>
      </c>
      <c r="W68" s="16"/>
      <c r="X68" s="16"/>
      <c r="Y68" s="16"/>
      <c r="Z68" s="16"/>
    </row>
    <row r="69" spans="1:26" ht="12.75" customHeight="1">
      <c r="A69" s="37" t="s">
        <v>61</v>
      </c>
      <c r="B69" s="30">
        <v>242</v>
      </c>
      <c r="C69" s="31">
        <v>9</v>
      </c>
      <c r="D69" s="31">
        <v>4</v>
      </c>
      <c r="E69" s="31">
        <v>0</v>
      </c>
      <c r="F69" s="31">
        <v>0</v>
      </c>
      <c r="G69" s="31">
        <v>3</v>
      </c>
      <c r="H69" s="31">
        <v>0</v>
      </c>
      <c r="I69" s="31">
        <v>371</v>
      </c>
      <c r="J69" s="31">
        <v>18</v>
      </c>
      <c r="K69" s="31">
        <v>7</v>
      </c>
      <c r="L69" s="32">
        <v>0</v>
      </c>
      <c r="M69" s="30">
        <v>0</v>
      </c>
      <c r="N69" s="31">
        <v>6</v>
      </c>
      <c r="O69" s="31">
        <v>0</v>
      </c>
      <c r="P69" s="31">
        <v>316</v>
      </c>
      <c r="Q69" s="31">
        <v>21</v>
      </c>
      <c r="R69" s="31">
        <v>5</v>
      </c>
      <c r="S69" s="31">
        <v>0</v>
      </c>
      <c r="T69" s="31">
        <v>0</v>
      </c>
      <c r="U69" s="31">
        <v>12</v>
      </c>
      <c r="V69" s="32">
        <v>0</v>
      </c>
      <c r="W69" s="16"/>
      <c r="X69" s="16"/>
      <c r="Y69" s="16"/>
      <c r="Z69" s="16"/>
    </row>
    <row r="70" spans="1:26" ht="12.75" customHeight="1">
      <c r="A70" s="37" t="s">
        <v>62</v>
      </c>
      <c r="B70" s="30">
        <v>470</v>
      </c>
      <c r="C70" s="31">
        <v>37</v>
      </c>
      <c r="D70" s="31">
        <v>12</v>
      </c>
      <c r="E70" s="31">
        <v>1</v>
      </c>
      <c r="F70" s="31">
        <v>0</v>
      </c>
      <c r="G70" s="31">
        <v>23</v>
      </c>
      <c r="H70" s="31">
        <v>0</v>
      </c>
      <c r="I70" s="31">
        <v>830</v>
      </c>
      <c r="J70" s="31">
        <v>19</v>
      </c>
      <c r="K70" s="31">
        <v>14</v>
      </c>
      <c r="L70" s="32">
        <v>0</v>
      </c>
      <c r="M70" s="30">
        <v>0</v>
      </c>
      <c r="N70" s="31">
        <v>4</v>
      </c>
      <c r="O70" s="31">
        <v>0</v>
      </c>
      <c r="P70" s="31">
        <v>817</v>
      </c>
      <c r="Q70" s="31">
        <v>106</v>
      </c>
      <c r="R70" s="31">
        <v>51</v>
      </c>
      <c r="S70" s="31">
        <v>2</v>
      </c>
      <c r="T70" s="31">
        <v>0</v>
      </c>
      <c r="U70" s="31">
        <v>42</v>
      </c>
      <c r="V70" s="32">
        <v>7</v>
      </c>
      <c r="W70" s="16"/>
      <c r="X70" s="16"/>
      <c r="Y70" s="16"/>
      <c r="Z70" s="16"/>
    </row>
    <row r="71" spans="1:26" ht="12.75" customHeight="1">
      <c r="A71" s="39" t="s">
        <v>153</v>
      </c>
      <c r="B71" s="81">
        <v>2387</v>
      </c>
      <c r="C71" s="82">
        <v>178</v>
      </c>
      <c r="D71" s="82">
        <v>44</v>
      </c>
      <c r="E71" s="82">
        <v>3</v>
      </c>
      <c r="F71" s="82">
        <v>0</v>
      </c>
      <c r="G71" s="82">
        <v>116</v>
      </c>
      <c r="H71" s="82">
        <v>0</v>
      </c>
      <c r="I71" s="82">
        <v>4369</v>
      </c>
      <c r="J71" s="82">
        <v>145</v>
      </c>
      <c r="K71" s="82">
        <v>51</v>
      </c>
      <c r="L71" s="85">
        <v>3</v>
      </c>
      <c r="M71" s="81">
        <v>1</v>
      </c>
      <c r="N71" s="82">
        <v>67</v>
      </c>
      <c r="O71" s="82">
        <v>1</v>
      </c>
      <c r="P71" s="82">
        <v>2823</v>
      </c>
      <c r="Q71" s="82">
        <v>173</v>
      </c>
      <c r="R71" s="82">
        <v>63</v>
      </c>
      <c r="S71" s="82">
        <v>4</v>
      </c>
      <c r="T71" s="82">
        <v>0</v>
      </c>
      <c r="U71" s="82">
        <v>72</v>
      </c>
      <c r="V71" s="85">
        <v>0</v>
      </c>
      <c r="W71" s="16"/>
      <c r="X71" s="16"/>
      <c r="Y71" s="16"/>
      <c r="Z71" s="16"/>
    </row>
    <row r="72" spans="1:26" ht="12.75" customHeight="1">
      <c r="A72" s="37" t="s">
        <v>63</v>
      </c>
      <c r="B72" s="30">
        <v>364</v>
      </c>
      <c r="C72" s="31">
        <v>21</v>
      </c>
      <c r="D72" s="31">
        <v>2</v>
      </c>
      <c r="E72" s="31">
        <v>0</v>
      </c>
      <c r="F72" s="31">
        <v>0</v>
      </c>
      <c r="G72" s="31">
        <v>17</v>
      </c>
      <c r="H72" s="31">
        <v>0</v>
      </c>
      <c r="I72" s="31">
        <v>904</v>
      </c>
      <c r="J72" s="31">
        <v>44</v>
      </c>
      <c r="K72" s="31">
        <v>13</v>
      </c>
      <c r="L72" s="32">
        <v>2</v>
      </c>
      <c r="M72" s="30">
        <v>0</v>
      </c>
      <c r="N72" s="31">
        <v>20</v>
      </c>
      <c r="O72" s="31">
        <v>1</v>
      </c>
      <c r="P72" s="31">
        <v>399</v>
      </c>
      <c r="Q72" s="31">
        <v>17</v>
      </c>
      <c r="R72" s="31">
        <v>3</v>
      </c>
      <c r="S72" s="31">
        <v>0</v>
      </c>
      <c r="T72" s="31">
        <v>0</v>
      </c>
      <c r="U72" s="31">
        <v>7</v>
      </c>
      <c r="V72" s="32">
        <v>0</v>
      </c>
      <c r="W72" s="16"/>
      <c r="X72" s="16"/>
      <c r="Y72" s="16"/>
      <c r="Z72" s="16"/>
    </row>
    <row r="73" spans="1:26" ht="12.75" customHeight="1">
      <c r="A73" s="37" t="s">
        <v>64</v>
      </c>
      <c r="B73" s="30">
        <v>751</v>
      </c>
      <c r="C73" s="31">
        <v>66</v>
      </c>
      <c r="D73" s="31">
        <v>3</v>
      </c>
      <c r="E73" s="31">
        <v>1</v>
      </c>
      <c r="F73" s="31">
        <v>0</v>
      </c>
      <c r="G73" s="31">
        <v>55</v>
      </c>
      <c r="H73" s="31">
        <v>0</v>
      </c>
      <c r="I73" s="31">
        <v>1334</v>
      </c>
      <c r="J73" s="31">
        <v>39</v>
      </c>
      <c r="K73" s="31">
        <v>12</v>
      </c>
      <c r="L73" s="32">
        <v>1</v>
      </c>
      <c r="M73" s="30">
        <v>0</v>
      </c>
      <c r="N73" s="31">
        <v>19</v>
      </c>
      <c r="O73" s="31">
        <v>0</v>
      </c>
      <c r="P73" s="31">
        <v>874</v>
      </c>
      <c r="Q73" s="31">
        <v>58</v>
      </c>
      <c r="R73" s="31">
        <v>15</v>
      </c>
      <c r="S73" s="31">
        <v>1</v>
      </c>
      <c r="T73" s="31">
        <v>0</v>
      </c>
      <c r="U73" s="31">
        <v>31</v>
      </c>
      <c r="V73" s="32">
        <v>0</v>
      </c>
      <c r="W73" s="16"/>
      <c r="X73" s="16"/>
      <c r="Y73" s="16"/>
      <c r="Z73" s="16"/>
    </row>
    <row r="74" spans="1:26" ht="12.75" customHeight="1">
      <c r="A74" s="37" t="s">
        <v>65</v>
      </c>
      <c r="B74" s="30">
        <v>915</v>
      </c>
      <c r="C74" s="31">
        <v>68</v>
      </c>
      <c r="D74" s="31">
        <v>27</v>
      </c>
      <c r="E74" s="31">
        <v>2</v>
      </c>
      <c r="F74" s="31">
        <v>0</v>
      </c>
      <c r="G74" s="31">
        <v>35</v>
      </c>
      <c r="H74" s="31">
        <v>0</v>
      </c>
      <c r="I74" s="31">
        <v>1406</v>
      </c>
      <c r="J74" s="31">
        <v>49</v>
      </c>
      <c r="K74" s="31">
        <v>21</v>
      </c>
      <c r="L74" s="32">
        <v>0</v>
      </c>
      <c r="M74" s="30">
        <v>1</v>
      </c>
      <c r="N74" s="31">
        <v>21</v>
      </c>
      <c r="O74" s="31">
        <v>0</v>
      </c>
      <c r="P74" s="31">
        <v>1130</v>
      </c>
      <c r="Q74" s="31">
        <v>71</v>
      </c>
      <c r="R74" s="31">
        <v>30</v>
      </c>
      <c r="S74" s="31">
        <v>3</v>
      </c>
      <c r="T74" s="31">
        <v>0</v>
      </c>
      <c r="U74" s="31">
        <v>24</v>
      </c>
      <c r="V74" s="32">
        <v>0</v>
      </c>
      <c r="W74" s="16"/>
      <c r="X74" s="16"/>
      <c r="Y74" s="16"/>
      <c r="Z74" s="16"/>
    </row>
    <row r="75" spans="1:26" ht="12.75" customHeight="1">
      <c r="A75" s="37" t="s">
        <v>66</v>
      </c>
      <c r="B75" s="30">
        <v>357</v>
      </c>
      <c r="C75" s="31">
        <v>23</v>
      </c>
      <c r="D75" s="31">
        <v>12</v>
      </c>
      <c r="E75" s="31">
        <v>0</v>
      </c>
      <c r="F75" s="31">
        <v>0</v>
      </c>
      <c r="G75" s="31">
        <v>9</v>
      </c>
      <c r="H75" s="31">
        <v>0</v>
      </c>
      <c r="I75" s="31">
        <v>725</v>
      </c>
      <c r="J75" s="31">
        <v>13</v>
      </c>
      <c r="K75" s="31">
        <v>5</v>
      </c>
      <c r="L75" s="32">
        <v>0</v>
      </c>
      <c r="M75" s="30">
        <v>0</v>
      </c>
      <c r="N75" s="31">
        <v>7</v>
      </c>
      <c r="O75" s="31">
        <v>0</v>
      </c>
      <c r="P75" s="31">
        <v>420</v>
      </c>
      <c r="Q75" s="31">
        <v>27</v>
      </c>
      <c r="R75" s="31">
        <v>15</v>
      </c>
      <c r="S75" s="31">
        <v>0</v>
      </c>
      <c r="T75" s="31">
        <v>0</v>
      </c>
      <c r="U75" s="31">
        <v>10</v>
      </c>
      <c r="V75" s="32">
        <v>0</v>
      </c>
      <c r="W75" s="16"/>
      <c r="X75" s="16"/>
      <c r="Y75" s="16"/>
      <c r="Z75" s="16"/>
    </row>
    <row r="76" spans="1:26" ht="12.75" customHeight="1">
      <c r="A76" s="39" t="s">
        <v>152</v>
      </c>
      <c r="B76" s="81">
        <v>1842</v>
      </c>
      <c r="C76" s="82">
        <v>139</v>
      </c>
      <c r="D76" s="82">
        <v>34</v>
      </c>
      <c r="E76" s="82">
        <v>3</v>
      </c>
      <c r="F76" s="82">
        <v>0</v>
      </c>
      <c r="G76" s="82">
        <v>88</v>
      </c>
      <c r="H76" s="82">
        <v>4</v>
      </c>
      <c r="I76" s="82">
        <v>3293</v>
      </c>
      <c r="J76" s="82">
        <v>139</v>
      </c>
      <c r="K76" s="82">
        <v>41</v>
      </c>
      <c r="L76" s="85">
        <v>1</v>
      </c>
      <c r="M76" s="81">
        <v>0</v>
      </c>
      <c r="N76" s="82">
        <v>76</v>
      </c>
      <c r="O76" s="82">
        <v>5</v>
      </c>
      <c r="P76" s="82">
        <v>2191</v>
      </c>
      <c r="Q76" s="82">
        <v>183</v>
      </c>
      <c r="R76" s="82">
        <v>67</v>
      </c>
      <c r="S76" s="82">
        <v>4</v>
      </c>
      <c r="T76" s="82">
        <v>0</v>
      </c>
      <c r="U76" s="82">
        <v>64</v>
      </c>
      <c r="V76" s="85">
        <v>7</v>
      </c>
      <c r="W76" s="16"/>
      <c r="X76" s="16"/>
      <c r="Y76" s="16"/>
      <c r="Z76" s="16"/>
    </row>
    <row r="77" spans="1:26" ht="12.75" customHeight="1">
      <c r="A77" s="37" t="s">
        <v>67</v>
      </c>
      <c r="B77" s="30">
        <v>314</v>
      </c>
      <c r="C77" s="31">
        <v>29</v>
      </c>
      <c r="D77" s="31">
        <v>1</v>
      </c>
      <c r="E77" s="31">
        <v>2</v>
      </c>
      <c r="F77" s="31">
        <v>0</v>
      </c>
      <c r="G77" s="31">
        <v>19</v>
      </c>
      <c r="H77" s="31">
        <v>0</v>
      </c>
      <c r="I77" s="31">
        <v>973</v>
      </c>
      <c r="J77" s="31">
        <v>29</v>
      </c>
      <c r="K77" s="31">
        <v>9</v>
      </c>
      <c r="L77" s="32">
        <v>0</v>
      </c>
      <c r="M77" s="30">
        <v>0</v>
      </c>
      <c r="N77" s="31">
        <v>18</v>
      </c>
      <c r="O77" s="31">
        <v>0</v>
      </c>
      <c r="P77" s="31">
        <v>374</v>
      </c>
      <c r="Q77" s="31">
        <v>41</v>
      </c>
      <c r="R77" s="31">
        <v>13</v>
      </c>
      <c r="S77" s="31">
        <v>1</v>
      </c>
      <c r="T77" s="31">
        <v>0</v>
      </c>
      <c r="U77" s="31">
        <v>11</v>
      </c>
      <c r="V77" s="32">
        <v>0</v>
      </c>
      <c r="W77" s="16"/>
      <c r="X77" s="16"/>
      <c r="Y77" s="16"/>
      <c r="Z77" s="16"/>
    </row>
    <row r="78" spans="1:26" ht="12.75" customHeight="1">
      <c r="A78" s="37" t="s">
        <v>68</v>
      </c>
      <c r="B78" s="30">
        <v>213</v>
      </c>
      <c r="C78" s="31">
        <v>15</v>
      </c>
      <c r="D78" s="31">
        <v>15</v>
      </c>
      <c r="E78" s="31">
        <v>0</v>
      </c>
      <c r="F78" s="31">
        <v>0</v>
      </c>
      <c r="G78" s="31">
        <v>0</v>
      </c>
      <c r="H78" s="31">
        <v>0</v>
      </c>
      <c r="I78" s="31">
        <v>0</v>
      </c>
      <c r="J78" s="31">
        <v>0</v>
      </c>
      <c r="K78" s="31">
        <v>0</v>
      </c>
      <c r="L78" s="32">
        <v>0</v>
      </c>
      <c r="M78" s="30">
        <v>0</v>
      </c>
      <c r="N78" s="31">
        <v>0</v>
      </c>
      <c r="O78" s="31">
        <v>0</v>
      </c>
      <c r="P78" s="31">
        <v>396</v>
      </c>
      <c r="Q78" s="31">
        <v>24</v>
      </c>
      <c r="R78" s="31">
        <v>17</v>
      </c>
      <c r="S78" s="31">
        <v>0</v>
      </c>
      <c r="T78" s="31">
        <v>0</v>
      </c>
      <c r="U78" s="31">
        <v>0</v>
      </c>
      <c r="V78" s="32">
        <v>0</v>
      </c>
      <c r="W78" s="16"/>
      <c r="X78" s="16"/>
      <c r="Y78" s="16"/>
      <c r="Z78" s="16"/>
    </row>
    <row r="79" spans="1:26" ht="12.75" customHeight="1">
      <c r="A79" s="37" t="s">
        <v>69</v>
      </c>
      <c r="B79" s="30">
        <v>644</v>
      </c>
      <c r="C79" s="31">
        <v>32</v>
      </c>
      <c r="D79" s="31">
        <v>4</v>
      </c>
      <c r="E79" s="31">
        <v>0</v>
      </c>
      <c r="F79" s="31">
        <v>0</v>
      </c>
      <c r="G79" s="31">
        <v>26</v>
      </c>
      <c r="H79" s="31">
        <v>0</v>
      </c>
      <c r="I79" s="31">
        <v>1207</v>
      </c>
      <c r="J79" s="31">
        <v>46</v>
      </c>
      <c r="K79" s="31">
        <v>12</v>
      </c>
      <c r="L79" s="32">
        <v>1</v>
      </c>
      <c r="M79" s="30">
        <v>0</v>
      </c>
      <c r="N79" s="31">
        <v>25</v>
      </c>
      <c r="O79" s="31">
        <v>0</v>
      </c>
      <c r="P79" s="31">
        <v>611</v>
      </c>
      <c r="Q79" s="31">
        <v>52</v>
      </c>
      <c r="R79" s="31">
        <v>20</v>
      </c>
      <c r="S79" s="31">
        <v>2</v>
      </c>
      <c r="T79" s="31">
        <v>0</v>
      </c>
      <c r="U79" s="31">
        <v>21</v>
      </c>
      <c r="V79" s="32">
        <v>0</v>
      </c>
      <c r="W79" s="16"/>
      <c r="X79" s="16"/>
      <c r="Y79" s="16"/>
      <c r="Z79" s="16"/>
    </row>
    <row r="80" spans="1:26" ht="12.75" customHeight="1">
      <c r="A80" s="37" t="s">
        <v>70</v>
      </c>
      <c r="B80" s="30">
        <v>218</v>
      </c>
      <c r="C80" s="31">
        <v>21</v>
      </c>
      <c r="D80" s="31">
        <v>2</v>
      </c>
      <c r="E80" s="31">
        <v>0</v>
      </c>
      <c r="F80" s="31">
        <v>0</v>
      </c>
      <c r="G80" s="31">
        <v>15</v>
      </c>
      <c r="H80" s="31">
        <v>4</v>
      </c>
      <c r="I80" s="31">
        <v>212</v>
      </c>
      <c r="J80" s="31">
        <v>17</v>
      </c>
      <c r="K80" s="31">
        <v>1</v>
      </c>
      <c r="L80" s="32">
        <v>0</v>
      </c>
      <c r="M80" s="30">
        <v>0</v>
      </c>
      <c r="N80" s="31">
        <v>11</v>
      </c>
      <c r="O80" s="31">
        <v>5</v>
      </c>
      <c r="P80" s="31">
        <v>251</v>
      </c>
      <c r="Q80" s="31">
        <v>24</v>
      </c>
      <c r="R80" s="31">
        <v>2</v>
      </c>
      <c r="S80" s="31">
        <v>0</v>
      </c>
      <c r="T80" s="31">
        <v>0</v>
      </c>
      <c r="U80" s="31">
        <v>15</v>
      </c>
      <c r="V80" s="32">
        <v>7</v>
      </c>
      <c r="W80" s="16"/>
      <c r="X80" s="16"/>
      <c r="Y80" s="16"/>
      <c r="Z80" s="16"/>
    </row>
    <row r="81" spans="1:26" ht="12.75" customHeight="1">
      <c r="A81" s="37" t="s">
        <v>71</v>
      </c>
      <c r="B81" s="30">
        <v>107</v>
      </c>
      <c r="C81" s="31">
        <v>11</v>
      </c>
      <c r="D81" s="31">
        <v>3</v>
      </c>
      <c r="E81" s="31">
        <v>1</v>
      </c>
      <c r="F81" s="31">
        <v>0</v>
      </c>
      <c r="G81" s="31">
        <v>7</v>
      </c>
      <c r="H81" s="31">
        <v>0</v>
      </c>
      <c r="I81" s="31">
        <v>371</v>
      </c>
      <c r="J81" s="31">
        <v>20</v>
      </c>
      <c r="K81" s="31">
        <v>6</v>
      </c>
      <c r="L81" s="32">
        <v>0</v>
      </c>
      <c r="M81" s="30">
        <v>0</v>
      </c>
      <c r="N81" s="31">
        <v>11</v>
      </c>
      <c r="O81" s="31">
        <v>0</v>
      </c>
      <c r="P81" s="31">
        <v>192</v>
      </c>
      <c r="Q81" s="31">
        <v>13</v>
      </c>
      <c r="R81" s="31">
        <v>2</v>
      </c>
      <c r="S81" s="31">
        <v>1</v>
      </c>
      <c r="T81" s="31">
        <v>0</v>
      </c>
      <c r="U81" s="31">
        <v>8</v>
      </c>
      <c r="V81" s="32">
        <v>0</v>
      </c>
      <c r="W81" s="16"/>
      <c r="X81" s="16"/>
      <c r="Y81" s="16"/>
      <c r="Z81" s="16"/>
    </row>
    <row r="82" spans="1:26" ht="12.75" customHeight="1">
      <c r="A82" s="37" t="s">
        <v>72</v>
      </c>
      <c r="B82" s="30">
        <v>346</v>
      </c>
      <c r="C82" s="31">
        <v>31</v>
      </c>
      <c r="D82" s="31">
        <v>9</v>
      </c>
      <c r="E82" s="31">
        <v>0</v>
      </c>
      <c r="F82" s="31">
        <v>0</v>
      </c>
      <c r="G82" s="31">
        <v>21</v>
      </c>
      <c r="H82" s="31">
        <v>0</v>
      </c>
      <c r="I82" s="31">
        <v>530</v>
      </c>
      <c r="J82" s="31">
        <v>27</v>
      </c>
      <c r="K82" s="31">
        <v>13</v>
      </c>
      <c r="L82" s="32">
        <v>0</v>
      </c>
      <c r="M82" s="30">
        <v>0</v>
      </c>
      <c r="N82" s="31">
        <v>11</v>
      </c>
      <c r="O82" s="31">
        <v>0</v>
      </c>
      <c r="P82" s="31">
        <v>367</v>
      </c>
      <c r="Q82" s="31">
        <v>29</v>
      </c>
      <c r="R82" s="31">
        <v>13</v>
      </c>
      <c r="S82" s="31">
        <v>0</v>
      </c>
      <c r="T82" s="31">
        <v>0</v>
      </c>
      <c r="U82" s="31">
        <v>9</v>
      </c>
      <c r="V82" s="32">
        <v>0</v>
      </c>
      <c r="W82" s="16"/>
      <c r="X82" s="16"/>
      <c r="Y82" s="16"/>
      <c r="Z82" s="16"/>
    </row>
    <row r="83" spans="1:26" ht="12.75" customHeight="1">
      <c r="A83" s="39" t="s">
        <v>151</v>
      </c>
      <c r="B83" s="81">
        <v>884</v>
      </c>
      <c r="C83" s="82">
        <v>37</v>
      </c>
      <c r="D83" s="82">
        <v>3</v>
      </c>
      <c r="E83" s="82">
        <v>1</v>
      </c>
      <c r="F83" s="82">
        <v>0</v>
      </c>
      <c r="G83" s="82">
        <v>23</v>
      </c>
      <c r="H83" s="82">
        <v>5</v>
      </c>
      <c r="I83" s="82">
        <v>3508</v>
      </c>
      <c r="J83" s="82">
        <v>134</v>
      </c>
      <c r="K83" s="82">
        <v>57</v>
      </c>
      <c r="L83" s="85">
        <v>3</v>
      </c>
      <c r="M83" s="81">
        <v>0</v>
      </c>
      <c r="N83" s="82">
        <v>43</v>
      </c>
      <c r="O83" s="82">
        <v>19</v>
      </c>
      <c r="P83" s="82">
        <v>1707</v>
      </c>
      <c r="Q83" s="82">
        <v>138</v>
      </c>
      <c r="R83" s="82">
        <v>40</v>
      </c>
      <c r="S83" s="82">
        <v>3</v>
      </c>
      <c r="T83" s="82">
        <v>1</v>
      </c>
      <c r="U83" s="82">
        <v>42</v>
      </c>
      <c r="V83" s="85">
        <v>29</v>
      </c>
      <c r="W83" s="16"/>
      <c r="X83" s="16"/>
      <c r="Y83" s="16"/>
      <c r="Z83" s="16"/>
    </row>
    <row r="84" spans="1:26" ht="12.75" customHeight="1">
      <c r="A84" s="37" t="s">
        <v>73</v>
      </c>
      <c r="B84" s="30">
        <v>72</v>
      </c>
      <c r="C84" s="31">
        <v>3</v>
      </c>
      <c r="D84" s="31">
        <v>0</v>
      </c>
      <c r="E84" s="31">
        <v>0</v>
      </c>
      <c r="F84" s="31">
        <v>0</v>
      </c>
      <c r="G84" s="31">
        <v>3</v>
      </c>
      <c r="H84" s="31">
        <v>0</v>
      </c>
      <c r="I84" s="31">
        <v>292</v>
      </c>
      <c r="J84" s="31">
        <v>14</v>
      </c>
      <c r="K84" s="31">
        <v>4</v>
      </c>
      <c r="L84" s="32">
        <v>1</v>
      </c>
      <c r="M84" s="30">
        <v>0</v>
      </c>
      <c r="N84" s="31">
        <v>6</v>
      </c>
      <c r="O84" s="31">
        <v>3</v>
      </c>
      <c r="P84" s="31">
        <v>115</v>
      </c>
      <c r="Q84" s="31">
        <v>9</v>
      </c>
      <c r="R84" s="31">
        <v>3</v>
      </c>
      <c r="S84" s="31">
        <v>0</v>
      </c>
      <c r="T84" s="31">
        <v>0</v>
      </c>
      <c r="U84" s="31">
        <v>2</v>
      </c>
      <c r="V84" s="32">
        <v>4</v>
      </c>
      <c r="W84" s="16"/>
      <c r="X84" s="16"/>
      <c r="Y84" s="16"/>
      <c r="Z84" s="16"/>
    </row>
    <row r="85" spans="1:26" ht="12.75" customHeight="1">
      <c r="A85" s="37" t="s">
        <v>74</v>
      </c>
      <c r="B85" s="30">
        <v>179</v>
      </c>
      <c r="C85" s="31">
        <v>8</v>
      </c>
      <c r="D85" s="31">
        <v>2</v>
      </c>
      <c r="E85" s="31">
        <v>0</v>
      </c>
      <c r="F85" s="31">
        <v>0</v>
      </c>
      <c r="G85" s="31">
        <v>4</v>
      </c>
      <c r="H85" s="31">
        <v>1</v>
      </c>
      <c r="I85" s="31">
        <v>990</v>
      </c>
      <c r="J85" s="31">
        <v>42</v>
      </c>
      <c r="K85" s="31">
        <v>23</v>
      </c>
      <c r="L85" s="32">
        <v>1</v>
      </c>
      <c r="M85" s="30">
        <v>0</v>
      </c>
      <c r="N85" s="31">
        <v>7</v>
      </c>
      <c r="O85" s="31">
        <v>9</v>
      </c>
      <c r="P85" s="31">
        <v>335</v>
      </c>
      <c r="Q85" s="31">
        <v>23</v>
      </c>
      <c r="R85" s="31">
        <v>5</v>
      </c>
      <c r="S85" s="31">
        <v>1</v>
      </c>
      <c r="T85" s="31">
        <v>0</v>
      </c>
      <c r="U85" s="31">
        <v>10</v>
      </c>
      <c r="V85" s="32">
        <v>3</v>
      </c>
      <c r="W85" s="16"/>
      <c r="X85" s="16"/>
      <c r="Y85" s="16"/>
      <c r="Z85" s="16"/>
    </row>
    <row r="86" spans="1:26" ht="12.75" customHeight="1">
      <c r="A86" s="37" t="s">
        <v>75</v>
      </c>
      <c r="B86" s="30">
        <v>284</v>
      </c>
      <c r="C86" s="31">
        <v>7</v>
      </c>
      <c r="D86" s="31">
        <v>0</v>
      </c>
      <c r="E86" s="31">
        <v>0</v>
      </c>
      <c r="F86" s="31">
        <v>0</v>
      </c>
      <c r="G86" s="31">
        <v>3</v>
      </c>
      <c r="H86" s="31">
        <v>4</v>
      </c>
      <c r="I86" s="31">
        <v>1258</v>
      </c>
      <c r="J86" s="31">
        <v>42</v>
      </c>
      <c r="K86" s="31">
        <v>17</v>
      </c>
      <c r="L86" s="32">
        <v>0</v>
      </c>
      <c r="M86" s="30">
        <v>0</v>
      </c>
      <c r="N86" s="31">
        <v>18</v>
      </c>
      <c r="O86" s="31">
        <v>7</v>
      </c>
      <c r="P86" s="31">
        <v>641</v>
      </c>
      <c r="Q86" s="31">
        <v>57</v>
      </c>
      <c r="R86" s="31">
        <v>16</v>
      </c>
      <c r="S86" s="31">
        <v>0</v>
      </c>
      <c r="T86" s="31">
        <v>1</v>
      </c>
      <c r="U86" s="31">
        <v>18</v>
      </c>
      <c r="V86" s="32">
        <v>22</v>
      </c>
      <c r="W86" s="16"/>
      <c r="X86" s="16"/>
      <c r="Y86" s="16"/>
      <c r="Z86" s="16"/>
    </row>
    <row r="87" spans="1:26" ht="12.75" customHeight="1">
      <c r="A87" s="37" t="s">
        <v>76</v>
      </c>
      <c r="B87" s="30">
        <v>173</v>
      </c>
      <c r="C87" s="31">
        <v>7</v>
      </c>
      <c r="D87" s="31">
        <v>0</v>
      </c>
      <c r="E87" s="31">
        <v>0</v>
      </c>
      <c r="F87" s="31">
        <v>0</v>
      </c>
      <c r="G87" s="31">
        <v>4</v>
      </c>
      <c r="H87" s="31">
        <v>0</v>
      </c>
      <c r="I87" s="31">
        <v>534</v>
      </c>
      <c r="J87" s="31">
        <v>18</v>
      </c>
      <c r="K87" s="31">
        <v>6</v>
      </c>
      <c r="L87" s="32">
        <v>1</v>
      </c>
      <c r="M87" s="30">
        <v>0</v>
      </c>
      <c r="N87" s="31">
        <v>5</v>
      </c>
      <c r="O87" s="31">
        <v>0</v>
      </c>
      <c r="P87" s="31">
        <v>254</v>
      </c>
      <c r="Q87" s="31">
        <v>17</v>
      </c>
      <c r="R87" s="31">
        <v>5</v>
      </c>
      <c r="S87" s="31">
        <v>1</v>
      </c>
      <c r="T87" s="31">
        <v>0</v>
      </c>
      <c r="U87" s="31">
        <v>2</v>
      </c>
      <c r="V87" s="32">
        <v>0</v>
      </c>
      <c r="W87" s="16"/>
      <c r="X87" s="16"/>
      <c r="Y87" s="16"/>
      <c r="Z87" s="16"/>
    </row>
    <row r="88" spans="1:26" ht="12.75" customHeight="1">
      <c r="A88" s="38" t="s">
        <v>77</v>
      </c>
      <c r="B88" s="33">
        <v>176</v>
      </c>
      <c r="C88" s="34">
        <v>12</v>
      </c>
      <c r="D88" s="34">
        <v>1</v>
      </c>
      <c r="E88" s="34">
        <v>1</v>
      </c>
      <c r="F88" s="34">
        <v>0</v>
      </c>
      <c r="G88" s="34">
        <v>9</v>
      </c>
      <c r="H88" s="34">
        <v>0</v>
      </c>
      <c r="I88" s="34">
        <v>434</v>
      </c>
      <c r="J88" s="34">
        <v>18</v>
      </c>
      <c r="K88" s="34">
        <v>7</v>
      </c>
      <c r="L88" s="35">
        <v>0</v>
      </c>
      <c r="M88" s="33">
        <v>0</v>
      </c>
      <c r="N88" s="34">
        <v>7</v>
      </c>
      <c r="O88" s="34">
        <v>0</v>
      </c>
      <c r="P88" s="34">
        <v>362</v>
      </c>
      <c r="Q88" s="34">
        <v>32</v>
      </c>
      <c r="R88" s="34">
        <v>11</v>
      </c>
      <c r="S88" s="34">
        <v>1</v>
      </c>
      <c r="T88" s="34">
        <v>0</v>
      </c>
      <c r="U88" s="34">
        <v>10</v>
      </c>
      <c r="V88" s="35">
        <v>0</v>
      </c>
      <c r="W88" s="16"/>
      <c r="X88" s="16"/>
      <c r="Y88" s="16"/>
      <c r="Z88" s="16"/>
    </row>
    <row r="89" spans="1:26" ht="5.25" customHeight="1">
      <c r="A89" s="48" t="s">
        <v>91</v>
      </c>
      <c r="B89" s="18"/>
      <c r="C89" s="17"/>
      <c r="D89" s="17"/>
      <c r="E89" s="17"/>
      <c r="F89" s="17"/>
      <c r="G89" s="17"/>
      <c r="H89" s="17"/>
      <c r="I89" s="18"/>
      <c r="J89" s="18"/>
      <c r="K89" s="17"/>
      <c r="L89" s="17"/>
      <c r="M89" s="17"/>
      <c r="N89" s="17"/>
      <c r="O89" s="17"/>
      <c r="P89" s="18"/>
      <c r="Q89" s="18"/>
      <c r="R89" s="17"/>
      <c r="S89" s="17"/>
      <c r="T89" s="17"/>
      <c r="U89" s="18"/>
      <c r="V89" s="18"/>
      <c r="W89" s="16"/>
      <c r="X89" s="16"/>
      <c r="Y89" s="16"/>
      <c r="Z89" s="16"/>
    </row>
    <row r="90" spans="1:26" ht="12.75" customHeight="1">
      <c r="A90" s="41" t="s">
        <v>0</v>
      </c>
      <c r="B90" s="27">
        <v>1902</v>
      </c>
      <c r="C90" s="28">
        <v>164</v>
      </c>
      <c r="D90" s="28">
        <v>33</v>
      </c>
      <c r="E90" s="28">
        <v>5</v>
      </c>
      <c r="F90" s="28">
        <v>0</v>
      </c>
      <c r="G90" s="28">
        <v>101</v>
      </c>
      <c r="H90" s="28">
        <v>12</v>
      </c>
      <c r="I90" s="28">
        <v>2253</v>
      </c>
      <c r="J90" s="28">
        <v>75</v>
      </c>
      <c r="K90" s="28">
        <v>16</v>
      </c>
      <c r="L90" s="29">
        <v>0</v>
      </c>
      <c r="M90" s="27">
        <v>1</v>
      </c>
      <c r="N90" s="28">
        <v>43</v>
      </c>
      <c r="O90" s="28">
        <v>11</v>
      </c>
      <c r="P90" s="28">
        <v>2215</v>
      </c>
      <c r="Q90" s="28">
        <v>138</v>
      </c>
      <c r="R90" s="28">
        <v>47</v>
      </c>
      <c r="S90" s="28">
        <v>1</v>
      </c>
      <c r="T90" s="28">
        <v>0</v>
      </c>
      <c r="U90" s="28">
        <v>48</v>
      </c>
      <c r="V90" s="29">
        <v>13</v>
      </c>
      <c r="W90" s="16"/>
      <c r="X90" s="16"/>
      <c r="Y90" s="16"/>
      <c r="Z90" s="16"/>
    </row>
    <row r="91" spans="1:39" ht="12.75" customHeight="1">
      <c r="A91" s="42" t="s">
        <v>1</v>
      </c>
      <c r="B91" s="30">
        <v>4903</v>
      </c>
      <c r="C91" s="31">
        <v>453</v>
      </c>
      <c r="D91" s="31">
        <v>81</v>
      </c>
      <c r="E91" s="31">
        <v>3</v>
      </c>
      <c r="F91" s="31">
        <v>0</v>
      </c>
      <c r="G91" s="31">
        <v>247</v>
      </c>
      <c r="H91" s="31">
        <v>11</v>
      </c>
      <c r="I91" s="31">
        <v>6260</v>
      </c>
      <c r="J91" s="31">
        <v>228</v>
      </c>
      <c r="K91" s="31">
        <v>96</v>
      </c>
      <c r="L91" s="32">
        <v>1</v>
      </c>
      <c r="M91" s="30">
        <v>1</v>
      </c>
      <c r="N91" s="31">
        <v>94</v>
      </c>
      <c r="O91" s="31">
        <v>1</v>
      </c>
      <c r="P91" s="31">
        <v>10007</v>
      </c>
      <c r="Q91" s="31">
        <v>791</v>
      </c>
      <c r="R91" s="31">
        <v>246</v>
      </c>
      <c r="S91" s="31">
        <v>8</v>
      </c>
      <c r="T91" s="31">
        <v>0</v>
      </c>
      <c r="U91" s="31">
        <v>205</v>
      </c>
      <c r="V91" s="32">
        <v>145</v>
      </c>
      <c r="W91" s="23"/>
      <c r="X91" s="17"/>
      <c r="Y91" s="17"/>
      <c r="Z91" s="17"/>
      <c r="AA91" s="10"/>
      <c r="AB91" s="10"/>
      <c r="AC91" s="10"/>
      <c r="AD91" s="10"/>
      <c r="AE91" s="10"/>
      <c r="AF91" s="10"/>
      <c r="AG91" s="10"/>
      <c r="AH91" s="10"/>
      <c r="AI91" s="10"/>
      <c r="AJ91" s="10"/>
      <c r="AK91" s="10"/>
      <c r="AL91" s="10"/>
      <c r="AM91" s="10"/>
    </row>
    <row r="92" spans="1:26" ht="12.75" customHeight="1">
      <c r="A92" s="42" t="s">
        <v>2</v>
      </c>
      <c r="B92" s="30">
        <v>5720</v>
      </c>
      <c r="C92" s="31">
        <v>440</v>
      </c>
      <c r="D92" s="31">
        <v>66</v>
      </c>
      <c r="E92" s="31">
        <v>1</v>
      </c>
      <c r="F92" s="31">
        <v>0</v>
      </c>
      <c r="G92" s="31">
        <v>301</v>
      </c>
      <c r="H92" s="31">
        <v>12</v>
      </c>
      <c r="I92" s="31">
        <v>6222</v>
      </c>
      <c r="J92" s="31">
        <v>215</v>
      </c>
      <c r="K92" s="31">
        <v>80</v>
      </c>
      <c r="L92" s="32">
        <v>4</v>
      </c>
      <c r="M92" s="30">
        <v>15</v>
      </c>
      <c r="N92" s="31">
        <v>91</v>
      </c>
      <c r="O92" s="31">
        <v>4</v>
      </c>
      <c r="P92" s="31">
        <v>6631</v>
      </c>
      <c r="Q92" s="31">
        <v>476</v>
      </c>
      <c r="R92" s="31">
        <v>145</v>
      </c>
      <c r="S92" s="31">
        <v>4</v>
      </c>
      <c r="T92" s="31">
        <v>0</v>
      </c>
      <c r="U92" s="31">
        <v>195</v>
      </c>
      <c r="V92" s="32">
        <v>29</v>
      </c>
      <c r="W92" s="16"/>
      <c r="X92" s="16"/>
      <c r="Y92" s="16"/>
      <c r="Z92" s="16"/>
    </row>
    <row r="93" spans="1:26" ht="12.75" customHeight="1">
      <c r="A93" s="42" t="s">
        <v>3</v>
      </c>
      <c r="B93" s="30">
        <v>14930</v>
      </c>
      <c r="C93" s="31">
        <v>1256</v>
      </c>
      <c r="D93" s="31">
        <v>301</v>
      </c>
      <c r="E93" s="31">
        <v>6</v>
      </c>
      <c r="F93" s="31">
        <v>1</v>
      </c>
      <c r="G93" s="31">
        <v>768</v>
      </c>
      <c r="H93" s="31">
        <v>47</v>
      </c>
      <c r="I93" s="31">
        <v>22488</v>
      </c>
      <c r="J93" s="31">
        <v>789</v>
      </c>
      <c r="K93" s="31">
        <v>276</v>
      </c>
      <c r="L93" s="32">
        <v>9</v>
      </c>
      <c r="M93" s="30">
        <v>1</v>
      </c>
      <c r="N93" s="31">
        <v>398</v>
      </c>
      <c r="O93" s="31">
        <v>17</v>
      </c>
      <c r="P93" s="31">
        <v>18239</v>
      </c>
      <c r="Q93" s="31">
        <v>1059</v>
      </c>
      <c r="R93" s="31">
        <v>318</v>
      </c>
      <c r="S93" s="31">
        <v>17</v>
      </c>
      <c r="T93" s="31">
        <v>3</v>
      </c>
      <c r="U93" s="31">
        <v>445</v>
      </c>
      <c r="V93" s="32">
        <v>52</v>
      </c>
      <c r="W93" s="16"/>
      <c r="X93" s="16"/>
      <c r="Y93" s="16"/>
      <c r="Z93" s="16"/>
    </row>
    <row r="94" spans="1:26" ht="12.75" customHeight="1">
      <c r="A94" s="42" t="s">
        <v>4</v>
      </c>
      <c r="B94" s="30">
        <v>7213</v>
      </c>
      <c r="C94" s="31">
        <v>530</v>
      </c>
      <c r="D94" s="31">
        <v>117</v>
      </c>
      <c r="E94" s="31">
        <v>8</v>
      </c>
      <c r="F94" s="31">
        <v>0</v>
      </c>
      <c r="G94" s="31">
        <v>316</v>
      </c>
      <c r="H94" s="31">
        <v>9</v>
      </c>
      <c r="I94" s="31">
        <v>12761</v>
      </c>
      <c r="J94" s="31">
        <v>417</v>
      </c>
      <c r="K94" s="31">
        <v>152</v>
      </c>
      <c r="L94" s="32">
        <v>4</v>
      </c>
      <c r="M94" s="30">
        <v>1</v>
      </c>
      <c r="N94" s="31">
        <v>194</v>
      </c>
      <c r="O94" s="31">
        <v>6</v>
      </c>
      <c r="P94" s="31">
        <v>9386</v>
      </c>
      <c r="Q94" s="31">
        <v>675</v>
      </c>
      <c r="R94" s="31">
        <v>253</v>
      </c>
      <c r="S94" s="31">
        <v>12</v>
      </c>
      <c r="T94" s="31">
        <v>0</v>
      </c>
      <c r="U94" s="31">
        <v>252</v>
      </c>
      <c r="V94" s="32">
        <v>25</v>
      </c>
      <c r="W94" s="16"/>
      <c r="X94" s="16"/>
      <c r="Y94" s="16"/>
      <c r="Z94" s="16"/>
    </row>
    <row r="95" spans="1:26" ht="12.75" customHeight="1">
      <c r="A95" s="43" t="s">
        <v>5</v>
      </c>
      <c r="B95" s="33">
        <v>3945</v>
      </c>
      <c r="C95" s="34">
        <v>282</v>
      </c>
      <c r="D95" s="34">
        <v>48</v>
      </c>
      <c r="E95" s="34">
        <v>4</v>
      </c>
      <c r="F95" s="34">
        <v>0</v>
      </c>
      <c r="G95" s="34">
        <v>188</v>
      </c>
      <c r="H95" s="34">
        <v>27</v>
      </c>
      <c r="I95" s="34">
        <v>6801</v>
      </c>
      <c r="J95" s="34">
        <v>273</v>
      </c>
      <c r="K95" s="34">
        <v>98</v>
      </c>
      <c r="L95" s="35">
        <v>4</v>
      </c>
      <c r="M95" s="33">
        <v>0</v>
      </c>
      <c r="N95" s="34">
        <v>119</v>
      </c>
      <c r="O95" s="34">
        <v>24</v>
      </c>
      <c r="P95" s="34">
        <v>5289</v>
      </c>
      <c r="Q95" s="34">
        <v>409</v>
      </c>
      <c r="R95" s="34">
        <v>138</v>
      </c>
      <c r="S95" s="34">
        <v>7</v>
      </c>
      <c r="T95" s="34">
        <v>1</v>
      </c>
      <c r="U95" s="34">
        <v>128</v>
      </c>
      <c r="V95" s="35">
        <v>71</v>
      </c>
      <c r="W95" s="16"/>
      <c r="X95" s="16"/>
      <c r="Y95" s="16"/>
      <c r="Z95" s="16"/>
    </row>
  </sheetData>
  <mergeCells count="15">
    <mergeCell ref="A4:A5"/>
    <mergeCell ref="I3:L3"/>
    <mergeCell ref="M3:O3"/>
    <mergeCell ref="K4:L4"/>
    <mergeCell ref="M4:O4"/>
    <mergeCell ref="R4:V4"/>
    <mergeCell ref="A3:H3"/>
    <mergeCell ref="P3:V3"/>
    <mergeCell ref="D4:H4"/>
    <mergeCell ref="J4:J5"/>
    <mergeCell ref="Q4:Q5"/>
    <mergeCell ref="C4:C5"/>
    <mergeCell ref="I4:I5"/>
    <mergeCell ref="P4:P5"/>
    <mergeCell ref="B4:B5"/>
  </mergeCells>
  <printOptions horizontalCentered="1"/>
  <pageMargins left="0.7874015748031497" right="0.7874015748031497" top="0.5905511811023623" bottom="0.5905511811023623" header="0" footer="0"/>
  <pageSetup blackAndWhite="1" fitToWidth="0" fitToHeight="1" horizontalDpi="300" verticalDpi="300" orientation="portrait" paperSize="9" scale="65" r:id="rId1"/>
  <colBreaks count="1" manualBreakCount="1">
    <brk id="12" max="94" man="1"/>
  </colBreaks>
</worksheet>
</file>

<file path=xl/worksheets/sheet8.xml><?xml version="1.0" encoding="utf-8"?>
<worksheet xmlns="http://schemas.openxmlformats.org/spreadsheetml/2006/main" xmlns:r="http://schemas.openxmlformats.org/officeDocument/2006/relationships">
  <sheetPr codeName="Sheet11"/>
  <dimension ref="A1:AM95"/>
  <sheetViews>
    <sheetView zoomScale="75" zoomScaleNormal="75" zoomScaleSheetLayoutView="75" workbookViewId="0" topLeftCell="A1">
      <selection activeCell="J21" sqref="J21"/>
    </sheetView>
  </sheetViews>
  <sheetFormatPr defaultColWidth="9.00390625" defaultRowHeight="19.5" customHeight="1"/>
  <cols>
    <col min="1" max="1" width="11.75390625" style="1" customWidth="1"/>
    <col min="2" max="12" width="11.125" style="11" customWidth="1"/>
    <col min="13" max="21" width="13.50390625" style="11" customWidth="1"/>
    <col min="22" max="22" width="13.50390625" style="13" customWidth="1"/>
    <col min="23" max="16384" width="10.625" style="13" customWidth="1"/>
  </cols>
  <sheetData>
    <row r="1" spans="1:22" ht="18.75">
      <c r="A1" s="89" t="s">
        <v>172</v>
      </c>
      <c r="B1" s="2"/>
      <c r="C1" s="2"/>
      <c r="D1" s="2"/>
      <c r="E1" s="2"/>
      <c r="F1" s="2"/>
      <c r="G1" s="2"/>
      <c r="H1" s="2"/>
      <c r="I1" s="2"/>
      <c r="J1" s="2"/>
      <c r="K1" s="2"/>
      <c r="L1" s="2"/>
      <c r="M1" s="3"/>
      <c r="N1" s="3"/>
      <c r="V1" s="69" t="s">
        <v>175</v>
      </c>
    </row>
    <row r="2" spans="1:22" s="73" customFormat="1" ht="3.75" customHeight="1">
      <c r="A2" s="65"/>
      <c r="B2" s="71"/>
      <c r="C2" s="71"/>
      <c r="D2" s="71"/>
      <c r="E2" s="71"/>
      <c r="F2" s="71"/>
      <c r="G2" s="71"/>
      <c r="H2" s="71"/>
      <c r="I2" s="71"/>
      <c r="J2" s="71"/>
      <c r="K2" s="71"/>
      <c r="L2" s="71"/>
      <c r="M2" s="72"/>
      <c r="N2" s="72"/>
      <c r="O2" s="12"/>
      <c r="P2" s="12"/>
      <c r="Q2" s="12"/>
      <c r="R2" s="12"/>
      <c r="S2" s="12"/>
      <c r="T2" s="12"/>
      <c r="U2" s="12"/>
      <c r="V2" s="49"/>
    </row>
    <row r="3" spans="1:22" ht="19.5" customHeight="1">
      <c r="A3" s="95" t="s">
        <v>7</v>
      </c>
      <c r="B3" s="117" t="s">
        <v>120</v>
      </c>
      <c r="C3" s="118"/>
      <c r="D3" s="118"/>
      <c r="E3" s="118"/>
      <c r="F3" s="118"/>
      <c r="G3" s="118"/>
      <c r="H3" s="119"/>
      <c r="I3" s="117" t="s">
        <v>177</v>
      </c>
      <c r="J3" s="118"/>
      <c r="K3" s="118"/>
      <c r="L3" s="119"/>
      <c r="M3" s="117" t="s">
        <v>178</v>
      </c>
      <c r="N3" s="118"/>
      <c r="O3" s="119"/>
      <c r="P3" s="116" t="s">
        <v>122</v>
      </c>
      <c r="Q3" s="116"/>
      <c r="R3" s="116"/>
      <c r="S3" s="116"/>
      <c r="T3" s="116"/>
      <c r="U3" s="116"/>
      <c r="V3" s="116"/>
    </row>
    <row r="4" spans="1:22" ht="13.5" customHeight="1">
      <c r="A4" s="95"/>
      <c r="B4" s="116" t="s">
        <v>78</v>
      </c>
      <c r="C4" s="115" t="s">
        <v>84</v>
      </c>
      <c r="D4" s="116" t="s">
        <v>81</v>
      </c>
      <c r="E4" s="116"/>
      <c r="F4" s="116"/>
      <c r="G4" s="116"/>
      <c r="H4" s="116"/>
      <c r="I4" s="116" t="s">
        <v>78</v>
      </c>
      <c r="J4" s="115" t="s">
        <v>84</v>
      </c>
      <c r="K4" s="117" t="s">
        <v>81</v>
      </c>
      <c r="L4" s="119"/>
      <c r="M4" s="117" t="s">
        <v>81</v>
      </c>
      <c r="N4" s="118"/>
      <c r="O4" s="119"/>
      <c r="P4" s="116" t="s">
        <v>78</v>
      </c>
      <c r="Q4" s="115" t="s">
        <v>84</v>
      </c>
      <c r="R4" s="116" t="s">
        <v>81</v>
      </c>
      <c r="S4" s="116"/>
      <c r="T4" s="116"/>
      <c r="U4" s="116"/>
      <c r="V4" s="116"/>
    </row>
    <row r="5" spans="1:22" ht="40.5">
      <c r="A5" s="95"/>
      <c r="B5" s="116"/>
      <c r="C5" s="116"/>
      <c r="D5" s="64" t="s">
        <v>121</v>
      </c>
      <c r="E5" s="64" t="s">
        <v>123</v>
      </c>
      <c r="F5" s="64" t="s">
        <v>104</v>
      </c>
      <c r="G5" s="64" t="s">
        <v>106</v>
      </c>
      <c r="H5" s="63" t="s">
        <v>83</v>
      </c>
      <c r="I5" s="116"/>
      <c r="J5" s="116"/>
      <c r="K5" s="63" t="s">
        <v>82</v>
      </c>
      <c r="L5" s="64" t="s">
        <v>123</v>
      </c>
      <c r="M5" s="64" t="s">
        <v>104</v>
      </c>
      <c r="N5" s="64" t="s">
        <v>106</v>
      </c>
      <c r="O5" s="63" t="s">
        <v>83</v>
      </c>
      <c r="P5" s="116"/>
      <c r="Q5" s="116"/>
      <c r="R5" s="63" t="s">
        <v>82</v>
      </c>
      <c r="S5" s="64" t="s">
        <v>123</v>
      </c>
      <c r="T5" s="64" t="s">
        <v>104</v>
      </c>
      <c r="U5" s="64" t="s">
        <v>106</v>
      </c>
      <c r="V5" s="63" t="s">
        <v>83</v>
      </c>
    </row>
    <row r="6" spans="1:26" ht="12.75" customHeight="1">
      <c r="A6" s="36" t="s">
        <v>8</v>
      </c>
      <c r="B6" s="53">
        <v>37260</v>
      </c>
      <c r="C6" s="54">
        <v>103</v>
      </c>
      <c r="D6" s="54">
        <v>12</v>
      </c>
      <c r="E6" s="54">
        <v>12</v>
      </c>
      <c r="F6" s="54">
        <v>2</v>
      </c>
      <c r="G6" s="54">
        <v>39</v>
      </c>
      <c r="H6" s="54">
        <v>10</v>
      </c>
      <c r="I6" s="54">
        <v>326</v>
      </c>
      <c r="J6" s="54">
        <v>2</v>
      </c>
      <c r="K6" s="54">
        <v>0</v>
      </c>
      <c r="L6" s="55">
        <v>0</v>
      </c>
      <c r="M6" s="53">
        <v>2</v>
      </c>
      <c r="N6" s="54">
        <v>0</v>
      </c>
      <c r="O6" s="54">
        <v>0</v>
      </c>
      <c r="P6" s="54">
        <v>33719</v>
      </c>
      <c r="Q6" s="54">
        <v>1863</v>
      </c>
      <c r="R6" s="54">
        <v>785</v>
      </c>
      <c r="S6" s="54">
        <v>34</v>
      </c>
      <c r="T6" s="54">
        <v>3</v>
      </c>
      <c r="U6" s="54">
        <v>766</v>
      </c>
      <c r="V6" s="55">
        <v>103</v>
      </c>
      <c r="W6" s="19"/>
      <c r="X6" s="19"/>
      <c r="Y6" s="19"/>
      <c r="Z6" s="19"/>
    </row>
    <row r="7" spans="1:26" ht="12.75" customHeight="1">
      <c r="A7" s="37" t="s">
        <v>9</v>
      </c>
      <c r="B7" s="56">
        <v>17405</v>
      </c>
      <c r="C7" s="57">
        <v>64</v>
      </c>
      <c r="D7" s="57">
        <v>6</v>
      </c>
      <c r="E7" s="57">
        <v>6</v>
      </c>
      <c r="F7" s="57">
        <v>1</v>
      </c>
      <c r="G7" s="57">
        <v>22</v>
      </c>
      <c r="H7" s="57">
        <v>6</v>
      </c>
      <c r="I7" s="57">
        <v>325</v>
      </c>
      <c r="J7" s="57">
        <v>2</v>
      </c>
      <c r="K7" s="57">
        <v>0</v>
      </c>
      <c r="L7" s="58">
        <v>0</v>
      </c>
      <c r="M7" s="56">
        <v>2</v>
      </c>
      <c r="N7" s="57">
        <v>0</v>
      </c>
      <c r="O7" s="57">
        <v>0</v>
      </c>
      <c r="P7" s="57">
        <v>14597</v>
      </c>
      <c r="Q7" s="57">
        <v>962</v>
      </c>
      <c r="R7" s="57">
        <v>398</v>
      </c>
      <c r="S7" s="57">
        <v>20</v>
      </c>
      <c r="T7" s="57">
        <v>3</v>
      </c>
      <c r="U7" s="57">
        <v>409</v>
      </c>
      <c r="V7" s="58">
        <v>41</v>
      </c>
      <c r="W7" s="19"/>
      <c r="X7" s="19"/>
      <c r="Y7" s="19"/>
      <c r="Z7" s="19"/>
    </row>
    <row r="8" spans="1:26" ht="12.75" customHeight="1">
      <c r="A8" s="38" t="s">
        <v>10</v>
      </c>
      <c r="B8" s="59">
        <v>19855</v>
      </c>
      <c r="C8" s="60">
        <v>39</v>
      </c>
      <c r="D8" s="60">
        <v>6</v>
      </c>
      <c r="E8" s="60">
        <v>6</v>
      </c>
      <c r="F8" s="60">
        <v>1</v>
      </c>
      <c r="G8" s="60">
        <v>17</v>
      </c>
      <c r="H8" s="60">
        <v>4</v>
      </c>
      <c r="I8" s="60">
        <v>1</v>
      </c>
      <c r="J8" s="57">
        <v>0</v>
      </c>
      <c r="K8" s="60">
        <v>0</v>
      </c>
      <c r="L8" s="61">
        <v>0</v>
      </c>
      <c r="M8" s="59">
        <v>0</v>
      </c>
      <c r="N8" s="60">
        <v>0</v>
      </c>
      <c r="O8" s="60">
        <v>0</v>
      </c>
      <c r="P8" s="60">
        <v>19122</v>
      </c>
      <c r="Q8" s="60">
        <v>901</v>
      </c>
      <c r="R8" s="60">
        <v>387</v>
      </c>
      <c r="S8" s="60">
        <v>14</v>
      </c>
      <c r="T8" s="60">
        <v>0</v>
      </c>
      <c r="U8" s="60">
        <v>357</v>
      </c>
      <c r="V8" s="61">
        <v>62</v>
      </c>
      <c r="W8" s="19"/>
      <c r="X8" s="19"/>
      <c r="Y8" s="19"/>
      <c r="Z8" s="19"/>
    </row>
    <row r="9" spans="1:26" ht="12.75" customHeight="1">
      <c r="A9" s="37" t="s">
        <v>11</v>
      </c>
      <c r="B9" s="56">
        <v>7004</v>
      </c>
      <c r="C9" s="57">
        <v>32</v>
      </c>
      <c r="D9" s="57">
        <v>1</v>
      </c>
      <c r="E9" s="57">
        <v>1</v>
      </c>
      <c r="F9" s="57">
        <v>0</v>
      </c>
      <c r="G9" s="57">
        <v>10</v>
      </c>
      <c r="H9" s="57">
        <v>0</v>
      </c>
      <c r="I9" s="57">
        <v>316</v>
      </c>
      <c r="J9" s="54">
        <v>2</v>
      </c>
      <c r="K9" s="57">
        <v>0</v>
      </c>
      <c r="L9" s="58">
        <v>0</v>
      </c>
      <c r="M9" s="56">
        <v>2</v>
      </c>
      <c r="N9" s="57">
        <v>0</v>
      </c>
      <c r="O9" s="54">
        <v>0</v>
      </c>
      <c r="P9" s="57">
        <v>5479</v>
      </c>
      <c r="Q9" s="57">
        <v>341</v>
      </c>
      <c r="R9" s="54">
        <v>139</v>
      </c>
      <c r="S9" s="54">
        <v>7</v>
      </c>
      <c r="T9" s="54">
        <v>2</v>
      </c>
      <c r="U9" s="54">
        <v>136</v>
      </c>
      <c r="V9" s="55">
        <v>23</v>
      </c>
      <c r="W9" s="19"/>
      <c r="X9" s="19"/>
      <c r="Y9" s="19"/>
      <c r="Z9" s="19"/>
    </row>
    <row r="10" spans="1:26" ht="12.75" customHeight="1">
      <c r="A10" s="37" t="s">
        <v>12</v>
      </c>
      <c r="B10" s="56">
        <v>1460</v>
      </c>
      <c r="C10" s="57">
        <v>5</v>
      </c>
      <c r="D10" s="57">
        <v>0</v>
      </c>
      <c r="E10" s="57">
        <v>0</v>
      </c>
      <c r="F10" s="57">
        <v>0</v>
      </c>
      <c r="G10" s="57">
        <v>4</v>
      </c>
      <c r="H10" s="57">
        <v>1</v>
      </c>
      <c r="I10" s="57">
        <v>0</v>
      </c>
      <c r="J10" s="57">
        <v>0</v>
      </c>
      <c r="K10" s="57">
        <v>0</v>
      </c>
      <c r="L10" s="58">
        <v>0</v>
      </c>
      <c r="M10" s="56">
        <v>0</v>
      </c>
      <c r="N10" s="57">
        <v>0</v>
      </c>
      <c r="O10" s="57">
        <v>0</v>
      </c>
      <c r="P10" s="57">
        <v>856</v>
      </c>
      <c r="Q10" s="57">
        <v>44</v>
      </c>
      <c r="R10" s="57">
        <v>10</v>
      </c>
      <c r="S10" s="57">
        <v>3</v>
      </c>
      <c r="T10" s="57">
        <v>0</v>
      </c>
      <c r="U10" s="57">
        <v>29</v>
      </c>
      <c r="V10" s="58">
        <v>0</v>
      </c>
      <c r="W10" s="19"/>
      <c r="X10" s="19"/>
      <c r="Y10" s="19"/>
      <c r="Z10" s="19"/>
    </row>
    <row r="11" spans="1:26" ht="12.75" customHeight="1">
      <c r="A11" s="37" t="s">
        <v>13</v>
      </c>
      <c r="B11" s="56">
        <v>1241</v>
      </c>
      <c r="C11" s="57">
        <v>6</v>
      </c>
      <c r="D11" s="57">
        <v>0</v>
      </c>
      <c r="E11" s="57">
        <v>1</v>
      </c>
      <c r="F11" s="57">
        <v>0</v>
      </c>
      <c r="G11" s="57">
        <v>1</v>
      </c>
      <c r="H11" s="57">
        <v>4</v>
      </c>
      <c r="I11" s="57">
        <v>0</v>
      </c>
      <c r="J11" s="57">
        <v>0</v>
      </c>
      <c r="K11" s="57">
        <v>0</v>
      </c>
      <c r="L11" s="58">
        <v>0</v>
      </c>
      <c r="M11" s="56">
        <v>0</v>
      </c>
      <c r="N11" s="57">
        <v>0</v>
      </c>
      <c r="O11" s="57">
        <v>0</v>
      </c>
      <c r="P11" s="57">
        <v>1202</v>
      </c>
      <c r="Q11" s="57">
        <v>60</v>
      </c>
      <c r="R11" s="57">
        <v>10</v>
      </c>
      <c r="S11" s="57">
        <v>2</v>
      </c>
      <c r="T11" s="57">
        <v>0</v>
      </c>
      <c r="U11" s="57">
        <v>32</v>
      </c>
      <c r="V11" s="58">
        <v>16</v>
      </c>
      <c r="W11" s="19"/>
      <c r="X11" s="19"/>
      <c r="Y11" s="19"/>
      <c r="Z11" s="19"/>
    </row>
    <row r="12" spans="1:26" ht="12.75" customHeight="1">
      <c r="A12" s="37" t="s">
        <v>14</v>
      </c>
      <c r="B12" s="56">
        <v>594</v>
      </c>
      <c r="C12" s="57">
        <v>1</v>
      </c>
      <c r="D12" s="57">
        <v>0</v>
      </c>
      <c r="E12" s="57">
        <v>0</v>
      </c>
      <c r="F12" s="57">
        <v>0</v>
      </c>
      <c r="G12" s="57">
        <v>1</v>
      </c>
      <c r="H12" s="57">
        <v>0</v>
      </c>
      <c r="I12" s="57">
        <v>5</v>
      </c>
      <c r="J12" s="57">
        <v>0</v>
      </c>
      <c r="K12" s="57">
        <v>0</v>
      </c>
      <c r="L12" s="58">
        <v>0</v>
      </c>
      <c r="M12" s="56">
        <v>0</v>
      </c>
      <c r="N12" s="57">
        <v>0</v>
      </c>
      <c r="O12" s="57">
        <v>0</v>
      </c>
      <c r="P12" s="57">
        <v>185</v>
      </c>
      <c r="Q12" s="57">
        <v>5</v>
      </c>
      <c r="R12" s="57">
        <v>3</v>
      </c>
      <c r="S12" s="57">
        <v>0</v>
      </c>
      <c r="T12" s="57">
        <v>0</v>
      </c>
      <c r="U12" s="57">
        <v>0</v>
      </c>
      <c r="V12" s="58">
        <v>0</v>
      </c>
      <c r="W12" s="19"/>
      <c r="X12" s="19"/>
      <c r="Y12" s="19"/>
      <c r="Z12" s="19"/>
    </row>
    <row r="13" spans="1:26" ht="12.75" customHeight="1">
      <c r="A13" s="37" t="s">
        <v>15</v>
      </c>
      <c r="B13" s="56">
        <v>793</v>
      </c>
      <c r="C13" s="57">
        <v>1</v>
      </c>
      <c r="D13" s="57">
        <v>0</v>
      </c>
      <c r="E13" s="57">
        <v>0</v>
      </c>
      <c r="F13" s="57">
        <v>0</v>
      </c>
      <c r="G13" s="57">
        <v>0</v>
      </c>
      <c r="H13" s="57">
        <v>0</v>
      </c>
      <c r="I13" s="57">
        <v>0</v>
      </c>
      <c r="J13" s="57">
        <v>0</v>
      </c>
      <c r="K13" s="57">
        <v>0</v>
      </c>
      <c r="L13" s="58">
        <v>0</v>
      </c>
      <c r="M13" s="56">
        <v>0</v>
      </c>
      <c r="N13" s="57">
        <v>0</v>
      </c>
      <c r="O13" s="57">
        <v>0</v>
      </c>
      <c r="P13" s="57">
        <v>658</v>
      </c>
      <c r="Q13" s="57">
        <v>38</v>
      </c>
      <c r="R13" s="57">
        <v>5</v>
      </c>
      <c r="S13" s="57">
        <v>1</v>
      </c>
      <c r="T13" s="57">
        <v>0</v>
      </c>
      <c r="U13" s="57">
        <v>28</v>
      </c>
      <c r="V13" s="58">
        <v>0</v>
      </c>
      <c r="W13" s="19"/>
      <c r="X13" s="19"/>
      <c r="Y13" s="19"/>
      <c r="Z13" s="19"/>
    </row>
    <row r="14" spans="1:26" ht="12.75" customHeight="1">
      <c r="A14" s="37" t="s">
        <v>16</v>
      </c>
      <c r="B14" s="56">
        <v>1444</v>
      </c>
      <c r="C14" s="57">
        <v>5</v>
      </c>
      <c r="D14" s="57">
        <v>1</v>
      </c>
      <c r="E14" s="57">
        <v>1</v>
      </c>
      <c r="F14" s="57">
        <v>1</v>
      </c>
      <c r="G14" s="57">
        <v>2</v>
      </c>
      <c r="H14" s="57">
        <v>0</v>
      </c>
      <c r="I14" s="57">
        <v>0</v>
      </c>
      <c r="J14" s="57">
        <v>0</v>
      </c>
      <c r="K14" s="57">
        <v>0</v>
      </c>
      <c r="L14" s="58">
        <v>0</v>
      </c>
      <c r="M14" s="56">
        <v>0</v>
      </c>
      <c r="N14" s="57">
        <v>0</v>
      </c>
      <c r="O14" s="57">
        <v>0</v>
      </c>
      <c r="P14" s="57">
        <v>553</v>
      </c>
      <c r="Q14" s="57">
        <v>88</v>
      </c>
      <c r="R14" s="57">
        <v>16</v>
      </c>
      <c r="S14" s="57">
        <v>0</v>
      </c>
      <c r="T14" s="57">
        <v>0</v>
      </c>
      <c r="U14" s="57">
        <v>67</v>
      </c>
      <c r="V14" s="58">
        <v>0</v>
      </c>
      <c r="W14" s="19"/>
      <c r="X14" s="19"/>
      <c r="Y14" s="19"/>
      <c r="Z14" s="19"/>
    </row>
    <row r="15" spans="1:26" ht="12.75" customHeight="1">
      <c r="A15" s="37" t="s">
        <v>17</v>
      </c>
      <c r="B15" s="56">
        <v>1493</v>
      </c>
      <c r="C15" s="57">
        <v>2</v>
      </c>
      <c r="D15" s="57">
        <v>1</v>
      </c>
      <c r="E15" s="57">
        <v>0</v>
      </c>
      <c r="F15" s="57">
        <v>0</v>
      </c>
      <c r="G15" s="57">
        <v>0</v>
      </c>
      <c r="H15" s="57">
        <v>0</v>
      </c>
      <c r="I15" s="57">
        <v>0</v>
      </c>
      <c r="J15" s="57">
        <v>0</v>
      </c>
      <c r="K15" s="57">
        <v>0</v>
      </c>
      <c r="L15" s="58">
        <v>0</v>
      </c>
      <c r="M15" s="56">
        <v>0</v>
      </c>
      <c r="N15" s="57">
        <v>0</v>
      </c>
      <c r="O15" s="57">
        <v>0</v>
      </c>
      <c r="P15" s="57">
        <v>1564</v>
      </c>
      <c r="Q15" s="57">
        <v>136</v>
      </c>
      <c r="R15" s="57">
        <v>74</v>
      </c>
      <c r="S15" s="57">
        <v>0</v>
      </c>
      <c r="T15" s="57">
        <v>1</v>
      </c>
      <c r="U15" s="57">
        <v>53</v>
      </c>
      <c r="V15" s="58">
        <v>0</v>
      </c>
      <c r="W15" s="19"/>
      <c r="X15" s="19"/>
      <c r="Y15" s="19"/>
      <c r="Z15" s="19"/>
    </row>
    <row r="16" spans="1:26" ht="12.75" customHeight="1">
      <c r="A16" s="37" t="s">
        <v>18</v>
      </c>
      <c r="B16" s="56">
        <v>675</v>
      </c>
      <c r="C16" s="57">
        <v>4</v>
      </c>
      <c r="D16" s="57">
        <v>1</v>
      </c>
      <c r="E16" s="57">
        <v>1</v>
      </c>
      <c r="F16" s="57">
        <v>0</v>
      </c>
      <c r="G16" s="57">
        <v>1</v>
      </c>
      <c r="H16" s="57">
        <v>1</v>
      </c>
      <c r="I16" s="57">
        <v>4</v>
      </c>
      <c r="J16" s="57">
        <v>0</v>
      </c>
      <c r="K16" s="57">
        <v>0</v>
      </c>
      <c r="L16" s="58">
        <v>0</v>
      </c>
      <c r="M16" s="56">
        <v>0</v>
      </c>
      <c r="N16" s="57">
        <v>0</v>
      </c>
      <c r="O16" s="57">
        <v>0</v>
      </c>
      <c r="P16" s="57">
        <v>737</v>
      </c>
      <c r="Q16" s="57">
        <v>78</v>
      </c>
      <c r="R16" s="57">
        <v>45</v>
      </c>
      <c r="S16" s="57">
        <v>1</v>
      </c>
      <c r="T16" s="57">
        <v>0</v>
      </c>
      <c r="U16" s="57">
        <v>19</v>
      </c>
      <c r="V16" s="58">
        <v>0</v>
      </c>
      <c r="W16" s="19"/>
      <c r="X16" s="19"/>
      <c r="Y16" s="19"/>
      <c r="Z16" s="19"/>
    </row>
    <row r="17" spans="1:26" ht="12.75" customHeight="1">
      <c r="A17" s="37" t="s">
        <v>19</v>
      </c>
      <c r="B17" s="56">
        <v>528</v>
      </c>
      <c r="C17" s="57">
        <v>1</v>
      </c>
      <c r="D17" s="57">
        <v>0</v>
      </c>
      <c r="E17" s="57">
        <v>1</v>
      </c>
      <c r="F17" s="57">
        <v>0</v>
      </c>
      <c r="G17" s="57">
        <v>0</v>
      </c>
      <c r="H17" s="57">
        <v>0</v>
      </c>
      <c r="I17" s="57">
        <v>0</v>
      </c>
      <c r="J17" s="57">
        <v>0</v>
      </c>
      <c r="K17" s="57">
        <v>0</v>
      </c>
      <c r="L17" s="58">
        <v>0</v>
      </c>
      <c r="M17" s="56">
        <v>0</v>
      </c>
      <c r="N17" s="57">
        <v>0</v>
      </c>
      <c r="O17" s="57">
        <v>0</v>
      </c>
      <c r="P17" s="57">
        <v>566</v>
      </c>
      <c r="Q17" s="57">
        <v>45</v>
      </c>
      <c r="R17" s="57">
        <v>21</v>
      </c>
      <c r="S17" s="57">
        <v>4</v>
      </c>
      <c r="T17" s="57">
        <v>0</v>
      </c>
      <c r="U17" s="57">
        <v>8</v>
      </c>
      <c r="V17" s="58">
        <v>0</v>
      </c>
      <c r="W17" s="19"/>
      <c r="X17" s="19"/>
      <c r="Y17" s="19"/>
      <c r="Z17" s="19"/>
    </row>
    <row r="18" spans="1:26" ht="12.75" customHeight="1">
      <c r="A18" s="37" t="s">
        <v>20</v>
      </c>
      <c r="B18" s="56">
        <v>667</v>
      </c>
      <c r="C18" s="57">
        <v>1</v>
      </c>
      <c r="D18" s="57">
        <v>0</v>
      </c>
      <c r="E18" s="57">
        <v>1</v>
      </c>
      <c r="F18" s="57">
        <v>0</v>
      </c>
      <c r="G18" s="57">
        <v>0</v>
      </c>
      <c r="H18" s="57">
        <v>0</v>
      </c>
      <c r="I18" s="57">
        <v>0</v>
      </c>
      <c r="J18" s="57">
        <v>0</v>
      </c>
      <c r="K18" s="57">
        <v>0</v>
      </c>
      <c r="L18" s="58">
        <v>0</v>
      </c>
      <c r="M18" s="56">
        <v>0</v>
      </c>
      <c r="N18" s="57">
        <v>0</v>
      </c>
      <c r="O18" s="57">
        <v>0</v>
      </c>
      <c r="P18" s="57">
        <v>1007</v>
      </c>
      <c r="Q18" s="57">
        <v>25</v>
      </c>
      <c r="R18" s="57">
        <v>15</v>
      </c>
      <c r="S18" s="57">
        <v>0</v>
      </c>
      <c r="T18" s="57">
        <v>0</v>
      </c>
      <c r="U18" s="57">
        <v>8</v>
      </c>
      <c r="V18" s="58">
        <v>2</v>
      </c>
      <c r="W18" s="19"/>
      <c r="X18" s="19"/>
      <c r="Y18" s="19"/>
      <c r="Z18" s="19"/>
    </row>
    <row r="19" spans="1:26" ht="12.75" customHeight="1">
      <c r="A19" s="37" t="s">
        <v>21</v>
      </c>
      <c r="B19" s="56">
        <v>1074</v>
      </c>
      <c r="C19" s="57">
        <v>4</v>
      </c>
      <c r="D19" s="57">
        <v>0</v>
      </c>
      <c r="E19" s="57">
        <v>0</v>
      </c>
      <c r="F19" s="57">
        <v>0</v>
      </c>
      <c r="G19" s="57">
        <v>3</v>
      </c>
      <c r="H19" s="57">
        <v>0</v>
      </c>
      <c r="I19" s="57">
        <v>0</v>
      </c>
      <c r="J19" s="57">
        <v>0</v>
      </c>
      <c r="K19" s="57">
        <v>0</v>
      </c>
      <c r="L19" s="58">
        <v>0</v>
      </c>
      <c r="M19" s="56">
        <v>0</v>
      </c>
      <c r="N19" s="57">
        <v>0</v>
      </c>
      <c r="O19" s="57">
        <v>0</v>
      </c>
      <c r="P19" s="57">
        <v>878</v>
      </c>
      <c r="Q19" s="57">
        <v>73</v>
      </c>
      <c r="R19" s="57">
        <v>48</v>
      </c>
      <c r="S19" s="57">
        <v>2</v>
      </c>
      <c r="T19" s="57">
        <v>0</v>
      </c>
      <c r="U19" s="57">
        <v>15</v>
      </c>
      <c r="V19" s="58">
        <v>0</v>
      </c>
      <c r="W19" s="19"/>
      <c r="X19" s="19"/>
      <c r="Y19" s="19"/>
      <c r="Z19" s="19"/>
    </row>
    <row r="20" spans="1:26" ht="12.75" customHeight="1">
      <c r="A20" s="37" t="s">
        <v>22</v>
      </c>
      <c r="B20" s="56">
        <v>432</v>
      </c>
      <c r="C20" s="57">
        <v>2</v>
      </c>
      <c r="D20" s="57">
        <v>2</v>
      </c>
      <c r="E20" s="57">
        <v>0</v>
      </c>
      <c r="F20" s="57">
        <v>0</v>
      </c>
      <c r="G20" s="57">
        <v>0</v>
      </c>
      <c r="H20" s="57">
        <v>0</v>
      </c>
      <c r="I20" s="57">
        <v>0</v>
      </c>
      <c r="J20" s="57">
        <v>0</v>
      </c>
      <c r="K20" s="57">
        <v>0</v>
      </c>
      <c r="L20" s="58">
        <v>0</v>
      </c>
      <c r="M20" s="56">
        <v>0</v>
      </c>
      <c r="N20" s="57">
        <v>0</v>
      </c>
      <c r="O20" s="57">
        <v>0</v>
      </c>
      <c r="P20" s="57">
        <v>912</v>
      </c>
      <c r="Q20" s="57">
        <v>29</v>
      </c>
      <c r="R20" s="57">
        <v>12</v>
      </c>
      <c r="S20" s="57">
        <v>0</v>
      </c>
      <c r="T20" s="57">
        <v>0</v>
      </c>
      <c r="U20" s="57">
        <v>14</v>
      </c>
      <c r="V20" s="58">
        <v>0</v>
      </c>
      <c r="W20" s="19"/>
      <c r="X20" s="19"/>
      <c r="Y20" s="19"/>
      <c r="Z20" s="19"/>
    </row>
    <row r="21" spans="1:26" ht="12.75" customHeight="1">
      <c r="A21" s="39" t="s">
        <v>161</v>
      </c>
      <c r="B21" s="83">
        <v>493</v>
      </c>
      <c r="C21" s="84">
        <v>1</v>
      </c>
      <c r="D21" s="84">
        <v>0</v>
      </c>
      <c r="E21" s="84">
        <v>0</v>
      </c>
      <c r="F21" s="84">
        <v>0</v>
      </c>
      <c r="G21" s="84">
        <v>1</v>
      </c>
      <c r="H21" s="84">
        <v>0</v>
      </c>
      <c r="I21" s="84">
        <v>1</v>
      </c>
      <c r="J21" s="84">
        <v>0</v>
      </c>
      <c r="K21" s="84">
        <v>0</v>
      </c>
      <c r="L21" s="88">
        <v>0</v>
      </c>
      <c r="M21" s="83">
        <v>0</v>
      </c>
      <c r="N21" s="84">
        <v>0</v>
      </c>
      <c r="O21" s="84">
        <v>0</v>
      </c>
      <c r="P21" s="84">
        <v>571</v>
      </c>
      <c r="Q21" s="84">
        <v>71</v>
      </c>
      <c r="R21" s="84">
        <v>26</v>
      </c>
      <c r="S21" s="84">
        <v>2</v>
      </c>
      <c r="T21" s="84">
        <v>0</v>
      </c>
      <c r="U21" s="84">
        <v>27</v>
      </c>
      <c r="V21" s="88">
        <v>11</v>
      </c>
      <c r="W21" s="19"/>
      <c r="X21" s="19"/>
      <c r="Y21" s="19"/>
      <c r="Z21" s="19"/>
    </row>
    <row r="22" spans="1:26" ht="12.75" customHeight="1">
      <c r="A22" s="37" t="s">
        <v>23</v>
      </c>
      <c r="B22" s="56">
        <v>50</v>
      </c>
      <c r="C22" s="57">
        <v>0</v>
      </c>
      <c r="D22" s="57">
        <v>0</v>
      </c>
      <c r="E22" s="57">
        <v>0</v>
      </c>
      <c r="F22" s="57">
        <v>0</v>
      </c>
      <c r="G22" s="57">
        <v>0</v>
      </c>
      <c r="H22" s="57">
        <v>0</v>
      </c>
      <c r="I22" s="57">
        <v>1</v>
      </c>
      <c r="J22" s="57">
        <v>0</v>
      </c>
      <c r="K22" s="57">
        <v>0</v>
      </c>
      <c r="L22" s="58">
        <v>0</v>
      </c>
      <c r="M22" s="56">
        <v>0</v>
      </c>
      <c r="N22" s="57">
        <v>0</v>
      </c>
      <c r="O22" s="57">
        <v>0</v>
      </c>
      <c r="P22" s="57">
        <v>66</v>
      </c>
      <c r="Q22" s="57">
        <v>1</v>
      </c>
      <c r="R22" s="57">
        <v>1</v>
      </c>
      <c r="S22" s="57">
        <v>0</v>
      </c>
      <c r="T22" s="57">
        <v>0</v>
      </c>
      <c r="U22" s="57">
        <v>0</v>
      </c>
      <c r="V22" s="58">
        <v>0</v>
      </c>
      <c r="W22" s="19"/>
      <c r="X22" s="19"/>
      <c r="Y22" s="19"/>
      <c r="Z22" s="19"/>
    </row>
    <row r="23" spans="1:26" ht="12.75" customHeight="1">
      <c r="A23" s="37" t="s">
        <v>24</v>
      </c>
      <c r="B23" s="56">
        <v>443</v>
      </c>
      <c r="C23" s="57">
        <v>1</v>
      </c>
      <c r="D23" s="57">
        <v>0</v>
      </c>
      <c r="E23" s="57">
        <v>0</v>
      </c>
      <c r="F23" s="57">
        <v>0</v>
      </c>
      <c r="G23" s="57">
        <v>1</v>
      </c>
      <c r="H23" s="57">
        <v>0</v>
      </c>
      <c r="I23" s="57">
        <v>0</v>
      </c>
      <c r="J23" s="57">
        <v>0</v>
      </c>
      <c r="K23" s="57">
        <v>0</v>
      </c>
      <c r="L23" s="58">
        <v>0</v>
      </c>
      <c r="M23" s="56">
        <v>0</v>
      </c>
      <c r="N23" s="57">
        <v>0</v>
      </c>
      <c r="O23" s="57">
        <v>0</v>
      </c>
      <c r="P23" s="57">
        <v>505</v>
      </c>
      <c r="Q23" s="57">
        <v>70</v>
      </c>
      <c r="R23" s="57">
        <v>25</v>
      </c>
      <c r="S23" s="57">
        <v>2</v>
      </c>
      <c r="T23" s="57">
        <v>0</v>
      </c>
      <c r="U23" s="57">
        <v>27</v>
      </c>
      <c r="V23" s="58">
        <v>11</v>
      </c>
      <c r="W23" s="19"/>
      <c r="X23" s="19"/>
      <c r="Y23" s="19"/>
      <c r="Z23" s="19"/>
    </row>
    <row r="24" spans="1:26" ht="12.75" customHeight="1">
      <c r="A24" s="39" t="s">
        <v>160</v>
      </c>
      <c r="B24" s="83">
        <v>895</v>
      </c>
      <c r="C24" s="84">
        <v>1</v>
      </c>
      <c r="D24" s="84">
        <v>0</v>
      </c>
      <c r="E24" s="84">
        <v>0</v>
      </c>
      <c r="F24" s="84">
        <v>0</v>
      </c>
      <c r="G24" s="84">
        <v>1</v>
      </c>
      <c r="H24" s="84">
        <v>0</v>
      </c>
      <c r="I24" s="84">
        <v>0</v>
      </c>
      <c r="J24" s="84">
        <v>0</v>
      </c>
      <c r="K24" s="84">
        <v>0</v>
      </c>
      <c r="L24" s="88">
        <v>0</v>
      </c>
      <c r="M24" s="83">
        <v>0</v>
      </c>
      <c r="N24" s="84">
        <v>0</v>
      </c>
      <c r="O24" s="84">
        <v>0</v>
      </c>
      <c r="P24" s="84">
        <v>974</v>
      </c>
      <c r="Q24" s="84">
        <v>28</v>
      </c>
      <c r="R24" s="84">
        <v>12</v>
      </c>
      <c r="S24" s="84">
        <v>0</v>
      </c>
      <c r="T24" s="84">
        <v>0</v>
      </c>
      <c r="U24" s="84">
        <v>16</v>
      </c>
      <c r="V24" s="88">
        <v>0</v>
      </c>
      <c r="W24" s="19"/>
      <c r="X24" s="19"/>
      <c r="Y24" s="19"/>
      <c r="Z24" s="19"/>
    </row>
    <row r="25" spans="1:26" ht="12.75" customHeight="1">
      <c r="A25" s="37" t="s">
        <v>25</v>
      </c>
      <c r="B25" s="56">
        <v>664</v>
      </c>
      <c r="C25" s="57">
        <v>1</v>
      </c>
      <c r="D25" s="57">
        <v>0</v>
      </c>
      <c r="E25" s="57">
        <v>0</v>
      </c>
      <c r="F25" s="57">
        <v>0</v>
      </c>
      <c r="G25" s="57">
        <v>1</v>
      </c>
      <c r="H25" s="57">
        <v>0</v>
      </c>
      <c r="I25" s="57">
        <v>0</v>
      </c>
      <c r="J25" s="57">
        <v>0</v>
      </c>
      <c r="K25" s="57">
        <v>0</v>
      </c>
      <c r="L25" s="58">
        <v>0</v>
      </c>
      <c r="M25" s="56">
        <v>0</v>
      </c>
      <c r="N25" s="57">
        <v>0</v>
      </c>
      <c r="O25" s="57">
        <v>0</v>
      </c>
      <c r="P25" s="57">
        <v>719</v>
      </c>
      <c r="Q25" s="57">
        <v>20</v>
      </c>
      <c r="R25" s="57">
        <v>8</v>
      </c>
      <c r="S25" s="57">
        <v>0</v>
      </c>
      <c r="T25" s="57">
        <v>0</v>
      </c>
      <c r="U25" s="57">
        <v>12</v>
      </c>
      <c r="V25" s="58">
        <v>0</v>
      </c>
      <c r="W25" s="19"/>
      <c r="X25" s="19"/>
      <c r="Y25" s="19"/>
      <c r="Z25" s="19"/>
    </row>
    <row r="26" spans="1:26" ht="12.75" customHeight="1">
      <c r="A26" s="37" t="s">
        <v>26</v>
      </c>
      <c r="B26" s="56">
        <v>231</v>
      </c>
      <c r="C26" s="57">
        <v>0</v>
      </c>
      <c r="D26" s="57">
        <v>0</v>
      </c>
      <c r="E26" s="57">
        <v>0</v>
      </c>
      <c r="F26" s="57">
        <v>0</v>
      </c>
      <c r="G26" s="57">
        <v>0</v>
      </c>
      <c r="H26" s="57">
        <v>0</v>
      </c>
      <c r="I26" s="57">
        <v>0</v>
      </c>
      <c r="J26" s="57">
        <v>0</v>
      </c>
      <c r="K26" s="57">
        <v>0</v>
      </c>
      <c r="L26" s="58">
        <v>0</v>
      </c>
      <c r="M26" s="56">
        <v>0</v>
      </c>
      <c r="N26" s="57">
        <v>0</v>
      </c>
      <c r="O26" s="57">
        <v>0</v>
      </c>
      <c r="P26" s="57">
        <v>255</v>
      </c>
      <c r="Q26" s="57">
        <v>8</v>
      </c>
      <c r="R26" s="57">
        <v>4</v>
      </c>
      <c r="S26" s="57">
        <v>0</v>
      </c>
      <c r="T26" s="57">
        <v>0</v>
      </c>
      <c r="U26" s="57">
        <v>4</v>
      </c>
      <c r="V26" s="58">
        <v>0</v>
      </c>
      <c r="W26" s="19"/>
      <c r="X26" s="19"/>
      <c r="Y26" s="19"/>
      <c r="Z26" s="19"/>
    </row>
    <row r="27" spans="1:26" ht="12.75" customHeight="1">
      <c r="A27" s="39" t="s">
        <v>159</v>
      </c>
      <c r="B27" s="83">
        <v>3904</v>
      </c>
      <c r="C27" s="84">
        <v>5</v>
      </c>
      <c r="D27" s="84">
        <v>0</v>
      </c>
      <c r="E27" s="84">
        <v>2</v>
      </c>
      <c r="F27" s="84">
        <v>1</v>
      </c>
      <c r="G27" s="84">
        <v>2</v>
      </c>
      <c r="H27" s="84">
        <v>0</v>
      </c>
      <c r="I27" s="84">
        <v>0</v>
      </c>
      <c r="J27" s="84">
        <v>0</v>
      </c>
      <c r="K27" s="84">
        <v>0</v>
      </c>
      <c r="L27" s="88">
        <v>0</v>
      </c>
      <c r="M27" s="83">
        <v>0</v>
      </c>
      <c r="N27" s="84">
        <v>0</v>
      </c>
      <c r="O27" s="84">
        <v>0</v>
      </c>
      <c r="P27" s="84">
        <v>3657</v>
      </c>
      <c r="Q27" s="84">
        <v>249</v>
      </c>
      <c r="R27" s="84">
        <v>110</v>
      </c>
      <c r="S27" s="84">
        <v>3</v>
      </c>
      <c r="T27" s="84">
        <v>0</v>
      </c>
      <c r="U27" s="84">
        <v>88</v>
      </c>
      <c r="V27" s="88">
        <v>19</v>
      </c>
      <c r="W27" s="19"/>
      <c r="X27" s="19"/>
      <c r="Y27" s="19"/>
      <c r="Z27" s="19"/>
    </row>
    <row r="28" spans="1:26" ht="12.75" customHeight="1">
      <c r="A28" s="37" t="s">
        <v>27</v>
      </c>
      <c r="B28" s="56">
        <v>98</v>
      </c>
      <c r="C28" s="57">
        <v>0</v>
      </c>
      <c r="D28" s="57">
        <v>0</v>
      </c>
      <c r="E28" s="57">
        <v>0</v>
      </c>
      <c r="F28" s="57">
        <v>0</v>
      </c>
      <c r="G28" s="57">
        <v>0</v>
      </c>
      <c r="H28" s="57">
        <v>0</v>
      </c>
      <c r="I28" s="57">
        <v>0</v>
      </c>
      <c r="J28" s="57">
        <v>0</v>
      </c>
      <c r="K28" s="57">
        <v>0</v>
      </c>
      <c r="L28" s="58">
        <v>0</v>
      </c>
      <c r="M28" s="56">
        <v>0</v>
      </c>
      <c r="N28" s="57">
        <v>0</v>
      </c>
      <c r="O28" s="57">
        <v>0</v>
      </c>
      <c r="P28" s="57">
        <v>81</v>
      </c>
      <c r="Q28" s="57">
        <v>10</v>
      </c>
      <c r="R28" s="57">
        <v>3</v>
      </c>
      <c r="S28" s="57">
        <v>1</v>
      </c>
      <c r="T28" s="57">
        <v>0</v>
      </c>
      <c r="U28" s="57">
        <v>4</v>
      </c>
      <c r="V28" s="58">
        <v>2</v>
      </c>
      <c r="W28" s="19"/>
      <c r="X28" s="19"/>
      <c r="Y28" s="19"/>
      <c r="Z28" s="19"/>
    </row>
    <row r="29" spans="1:26" ht="12.75" customHeight="1">
      <c r="A29" s="37" t="s">
        <v>28</v>
      </c>
      <c r="B29" s="56">
        <v>352</v>
      </c>
      <c r="C29" s="57">
        <v>0</v>
      </c>
      <c r="D29" s="57">
        <v>0</v>
      </c>
      <c r="E29" s="57">
        <v>0</v>
      </c>
      <c r="F29" s="57">
        <v>0</v>
      </c>
      <c r="G29" s="57">
        <v>0</v>
      </c>
      <c r="H29" s="57">
        <v>0</v>
      </c>
      <c r="I29" s="57">
        <v>0</v>
      </c>
      <c r="J29" s="57">
        <v>0</v>
      </c>
      <c r="K29" s="57">
        <v>0</v>
      </c>
      <c r="L29" s="58">
        <v>0</v>
      </c>
      <c r="M29" s="56">
        <v>0</v>
      </c>
      <c r="N29" s="57">
        <v>0</v>
      </c>
      <c r="O29" s="57">
        <v>0</v>
      </c>
      <c r="P29" s="57">
        <v>364</v>
      </c>
      <c r="Q29" s="57">
        <v>19</v>
      </c>
      <c r="R29" s="57">
        <v>8</v>
      </c>
      <c r="S29" s="57">
        <v>0</v>
      </c>
      <c r="T29" s="57">
        <v>0</v>
      </c>
      <c r="U29" s="57">
        <v>7</v>
      </c>
      <c r="V29" s="58">
        <v>4</v>
      </c>
      <c r="W29" s="19"/>
      <c r="X29" s="19"/>
      <c r="Y29" s="19"/>
      <c r="Z29" s="19"/>
    </row>
    <row r="30" spans="1:26" ht="12.75" customHeight="1">
      <c r="A30" s="37" t="s">
        <v>29</v>
      </c>
      <c r="B30" s="56">
        <v>460</v>
      </c>
      <c r="C30" s="57">
        <v>2</v>
      </c>
      <c r="D30" s="57">
        <v>0</v>
      </c>
      <c r="E30" s="57">
        <v>1</v>
      </c>
      <c r="F30" s="57">
        <v>1</v>
      </c>
      <c r="G30" s="57">
        <v>0</v>
      </c>
      <c r="H30" s="57">
        <v>0</v>
      </c>
      <c r="I30" s="57">
        <v>0</v>
      </c>
      <c r="J30" s="57">
        <v>0</v>
      </c>
      <c r="K30" s="57">
        <v>0</v>
      </c>
      <c r="L30" s="58">
        <v>0</v>
      </c>
      <c r="M30" s="56">
        <v>0</v>
      </c>
      <c r="N30" s="57">
        <v>0</v>
      </c>
      <c r="O30" s="57">
        <v>0</v>
      </c>
      <c r="P30" s="57">
        <v>464</v>
      </c>
      <c r="Q30" s="57">
        <v>28</v>
      </c>
      <c r="R30" s="57">
        <v>9</v>
      </c>
      <c r="S30" s="57">
        <v>1</v>
      </c>
      <c r="T30" s="57">
        <v>0</v>
      </c>
      <c r="U30" s="57">
        <v>14</v>
      </c>
      <c r="V30" s="58">
        <v>0</v>
      </c>
      <c r="W30" s="19"/>
      <c r="X30" s="19"/>
      <c r="Y30" s="19"/>
      <c r="Z30" s="19"/>
    </row>
    <row r="31" spans="1:26" ht="12.75" customHeight="1">
      <c r="A31" s="37" t="s">
        <v>30</v>
      </c>
      <c r="B31" s="56">
        <v>402</v>
      </c>
      <c r="C31" s="57">
        <v>0</v>
      </c>
      <c r="D31" s="57">
        <v>0</v>
      </c>
      <c r="E31" s="57">
        <v>0</v>
      </c>
      <c r="F31" s="57">
        <v>0</v>
      </c>
      <c r="G31" s="57">
        <v>0</v>
      </c>
      <c r="H31" s="57">
        <v>0</v>
      </c>
      <c r="I31" s="57">
        <v>0</v>
      </c>
      <c r="J31" s="57">
        <v>0</v>
      </c>
      <c r="K31" s="57">
        <v>0</v>
      </c>
      <c r="L31" s="58">
        <v>0</v>
      </c>
      <c r="M31" s="56">
        <v>0</v>
      </c>
      <c r="N31" s="57">
        <v>0</v>
      </c>
      <c r="O31" s="57">
        <v>0</v>
      </c>
      <c r="P31" s="57">
        <v>0</v>
      </c>
      <c r="Q31" s="57">
        <v>0</v>
      </c>
      <c r="R31" s="57">
        <v>0</v>
      </c>
      <c r="S31" s="57">
        <v>0</v>
      </c>
      <c r="T31" s="57">
        <v>0</v>
      </c>
      <c r="U31" s="57">
        <v>0</v>
      </c>
      <c r="V31" s="58">
        <v>0</v>
      </c>
      <c r="W31" s="19"/>
      <c r="X31" s="19"/>
      <c r="Y31" s="19"/>
      <c r="Z31" s="19"/>
    </row>
    <row r="32" spans="1:26" ht="12.75" customHeight="1">
      <c r="A32" s="37" t="s">
        <v>31</v>
      </c>
      <c r="B32" s="56">
        <v>520</v>
      </c>
      <c r="C32" s="57">
        <v>1</v>
      </c>
      <c r="D32" s="57">
        <v>0</v>
      </c>
      <c r="E32" s="57">
        <v>0</v>
      </c>
      <c r="F32" s="57">
        <v>0</v>
      </c>
      <c r="G32" s="57">
        <v>1</v>
      </c>
      <c r="H32" s="57">
        <v>0</v>
      </c>
      <c r="I32" s="57">
        <v>0</v>
      </c>
      <c r="J32" s="57">
        <v>0</v>
      </c>
      <c r="K32" s="57">
        <v>0</v>
      </c>
      <c r="L32" s="58">
        <v>0</v>
      </c>
      <c r="M32" s="56">
        <v>0</v>
      </c>
      <c r="N32" s="57">
        <v>0</v>
      </c>
      <c r="O32" s="57">
        <v>0</v>
      </c>
      <c r="P32" s="57">
        <v>615</v>
      </c>
      <c r="Q32" s="57">
        <v>29</v>
      </c>
      <c r="R32" s="57">
        <v>19</v>
      </c>
      <c r="S32" s="57">
        <v>0</v>
      </c>
      <c r="T32" s="57">
        <v>0</v>
      </c>
      <c r="U32" s="57">
        <v>8</v>
      </c>
      <c r="V32" s="58">
        <v>0</v>
      </c>
      <c r="W32" s="19"/>
      <c r="X32" s="19"/>
      <c r="Y32" s="19"/>
      <c r="Z32" s="19"/>
    </row>
    <row r="33" spans="1:26" ht="12.75" customHeight="1">
      <c r="A33" s="37" t="s">
        <v>32</v>
      </c>
      <c r="B33" s="56">
        <v>324</v>
      </c>
      <c r="C33" s="57">
        <v>0</v>
      </c>
      <c r="D33" s="57">
        <v>0</v>
      </c>
      <c r="E33" s="57">
        <v>0</v>
      </c>
      <c r="F33" s="57">
        <v>0</v>
      </c>
      <c r="G33" s="57">
        <v>0</v>
      </c>
      <c r="H33" s="57">
        <v>0</v>
      </c>
      <c r="I33" s="57">
        <v>0</v>
      </c>
      <c r="J33" s="57">
        <v>0</v>
      </c>
      <c r="K33" s="57">
        <v>0</v>
      </c>
      <c r="L33" s="58">
        <v>0</v>
      </c>
      <c r="M33" s="56">
        <v>0</v>
      </c>
      <c r="N33" s="57">
        <v>0</v>
      </c>
      <c r="O33" s="57">
        <v>0</v>
      </c>
      <c r="P33" s="57">
        <v>307</v>
      </c>
      <c r="Q33" s="57">
        <v>17</v>
      </c>
      <c r="R33" s="57">
        <v>7</v>
      </c>
      <c r="S33" s="57">
        <v>0</v>
      </c>
      <c r="T33" s="57">
        <v>0</v>
      </c>
      <c r="U33" s="57">
        <v>9</v>
      </c>
      <c r="V33" s="58">
        <v>1</v>
      </c>
      <c r="W33" s="19"/>
      <c r="X33" s="19"/>
      <c r="Y33" s="19"/>
      <c r="Z33" s="19"/>
    </row>
    <row r="34" spans="1:26" ht="12.75" customHeight="1">
      <c r="A34" s="37" t="s">
        <v>33</v>
      </c>
      <c r="B34" s="56">
        <v>156</v>
      </c>
      <c r="C34" s="57">
        <v>0</v>
      </c>
      <c r="D34" s="57">
        <v>0</v>
      </c>
      <c r="E34" s="57">
        <v>0</v>
      </c>
      <c r="F34" s="57">
        <v>0</v>
      </c>
      <c r="G34" s="57">
        <v>0</v>
      </c>
      <c r="H34" s="57">
        <v>0</v>
      </c>
      <c r="I34" s="57">
        <v>0</v>
      </c>
      <c r="J34" s="57">
        <v>0</v>
      </c>
      <c r="K34" s="57">
        <v>0</v>
      </c>
      <c r="L34" s="58">
        <v>0</v>
      </c>
      <c r="M34" s="56">
        <v>0</v>
      </c>
      <c r="N34" s="57">
        <v>0</v>
      </c>
      <c r="O34" s="57">
        <v>0</v>
      </c>
      <c r="P34" s="57">
        <v>165</v>
      </c>
      <c r="Q34" s="57">
        <v>8</v>
      </c>
      <c r="R34" s="57">
        <v>2</v>
      </c>
      <c r="S34" s="57">
        <v>0</v>
      </c>
      <c r="T34" s="57">
        <v>0</v>
      </c>
      <c r="U34" s="57">
        <v>1</v>
      </c>
      <c r="V34" s="58">
        <v>0</v>
      </c>
      <c r="W34" s="19"/>
      <c r="X34" s="19"/>
      <c r="Y34" s="19"/>
      <c r="Z34" s="19"/>
    </row>
    <row r="35" spans="1:26" ht="12.75" customHeight="1">
      <c r="A35" s="37" t="s">
        <v>34</v>
      </c>
      <c r="B35" s="56">
        <v>491</v>
      </c>
      <c r="C35" s="57">
        <v>1</v>
      </c>
      <c r="D35" s="57">
        <v>0</v>
      </c>
      <c r="E35" s="57">
        <v>0</v>
      </c>
      <c r="F35" s="57">
        <v>0</v>
      </c>
      <c r="G35" s="57">
        <v>1</v>
      </c>
      <c r="H35" s="57">
        <v>0</v>
      </c>
      <c r="I35" s="57">
        <v>0</v>
      </c>
      <c r="J35" s="57">
        <v>0</v>
      </c>
      <c r="K35" s="57">
        <v>0</v>
      </c>
      <c r="L35" s="58">
        <v>0</v>
      </c>
      <c r="M35" s="56">
        <v>0</v>
      </c>
      <c r="N35" s="57">
        <v>0</v>
      </c>
      <c r="O35" s="57">
        <v>0</v>
      </c>
      <c r="P35" s="57">
        <v>505</v>
      </c>
      <c r="Q35" s="57">
        <v>40</v>
      </c>
      <c r="R35" s="57">
        <v>18</v>
      </c>
      <c r="S35" s="57">
        <v>0</v>
      </c>
      <c r="T35" s="57">
        <v>0</v>
      </c>
      <c r="U35" s="57">
        <v>16</v>
      </c>
      <c r="V35" s="58">
        <v>0</v>
      </c>
      <c r="W35" s="19"/>
      <c r="X35" s="19"/>
      <c r="Y35" s="19"/>
      <c r="Z35" s="19"/>
    </row>
    <row r="36" spans="1:26" ht="12.75" customHeight="1">
      <c r="A36" s="37" t="s">
        <v>35</v>
      </c>
      <c r="B36" s="56">
        <v>27</v>
      </c>
      <c r="C36" s="57">
        <v>0</v>
      </c>
      <c r="D36" s="57">
        <v>0</v>
      </c>
      <c r="E36" s="57">
        <v>0</v>
      </c>
      <c r="F36" s="57">
        <v>0</v>
      </c>
      <c r="G36" s="57">
        <v>0</v>
      </c>
      <c r="H36" s="57">
        <v>0</v>
      </c>
      <c r="I36" s="57">
        <v>0</v>
      </c>
      <c r="J36" s="57">
        <v>0</v>
      </c>
      <c r="K36" s="57">
        <v>0</v>
      </c>
      <c r="L36" s="58">
        <v>0</v>
      </c>
      <c r="M36" s="56">
        <v>0</v>
      </c>
      <c r="N36" s="57">
        <v>0</v>
      </c>
      <c r="O36" s="57">
        <v>0</v>
      </c>
      <c r="P36" s="57">
        <v>29</v>
      </c>
      <c r="Q36" s="57">
        <v>2</v>
      </c>
      <c r="R36" s="57">
        <v>1</v>
      </c>
      <c r="S36" s="57">
        <v>0</v>
      </c>
      <c r="T36" s="57">
        <v>0</v>
      </c>
      <c r="U36" s="57">
        <v>1</v>
      </c>
      <c r="V36" s="58">
        <v>0</v>
      </c>
      <c r="W36" s="19"/>
      <c r="X36" s="19"/>
      <c r="Y36" s="19"/>
      <c r="Z36" s="19"/>
    </row>
    <row r="37" spans="1:26" ht="12.75" customHeight="1">
      <c r="A37" s="37" t="s">
        <v>36</v>
      </c>
      <c r="B37" s="56">
        <v>162</v>
      </c>
      <c r="C37" s="57">
        <v>0</v>
      </c>
      <c r="D37" s="57">
        <v>0</v>
      </c>
      <c r="E37" s="57">
        <v>0</v>
      </c>
      <c r="F37" s="57">
        <v>0</v>
      </c>
      <c r="G37" s="57">
        <v>0</v>
      </c>
      <c r="H37" s="57">
        <v>0</v>
      </c>
      <c r="I37" s="57">
        <v>0</v>
      </c>
      <c r="J37" s="57">
        <v>0</v>
      </c>
      <c r="K37" s="57">
        <v>0</v>
      </c>
      <c r="L37" s="58">
        <v>0</v>
      </c>
      <c r="M37" s="56">
        <v>0</v>
      </c>
      <c r="N37" s="57">
        <v>0</v>
      </c>
      <c r="O37" s="57">
        <v>0</v>
      </c>
      <c r="P37" s="57">
        <v>157</v>
      </c>
      <c r="Q37" s="57">
        <v>17</v>
      </c>
      <c r="R37" s="57">
        <v>9</v>
      </c>
      <c r="S37" s="57">
        <v>0</v>
      </c>
      <c r="T37" s="57">
        <v>0</v>
      </c>
      <c r="U37" s="57">
        <v>6</v>
      </c>
      <c r="V37" s="58">
        <v>0</v>
      </c>
      <c r="W37" s="19"/>
      <c r="X37" s="19"/>
      <c r="Y37" s="19"/>
      <c r="Z37" s="19"/>
    </row>
    <row r="38" spans="1:26" ht="12.75" customHeight="1">
      <c r="A38" s="37" t="s">
        <v>37</v>
      </c>
      <c r="B38" s="56">
        <v>203</v>
      </c>
      <c r="C38" s="57">
        <v>0</v>
      </c>
      <c r="D38" s="57">
        <v>0</v>
      </c>
      <c r="E38" s="57">
        <v>0</v>
      </c>
      <c r="F38" s="57">
        <v>0</v>
      </c>
      <c r="G38" s="57">
        <v>0</v>
      </c>
      <c r="H38" s="57">
        <v>0</v>
      </c>
      <c r="I38" s="57">
        <v>0</v>
      </c>
      <c r="J38" s="57">
        <v>0</v>
      </c>
      <c r="K38" s="57">
        <v>0</v>
      </c>
      <c r="L38" s="58">
        <v>0</v>
      </c>
      <c r="M38" s="56">
        <v>0</v>
      </c>
      <c r="N38" s="57">
        <v>0</v>
      </c>
      <c r="O38" s="57">
        <v>0</v>
      </c>
      <c r="P38" s="57">
        <v>200</v>
      </c>
      <c r="Q38" s="57">
        <v>10</v>
      </c>
      <c r="R38" s="57">
        <v>7</v>
      </c>
      <c r="S38" s="57">
        <v>0</v>
      </c>
      <c r="T38" s="57">
        <v>0</v>
      </c>
      <c r="U38" s="57">
        <v>2</v>
      </c>
      <c r="V38" s="58">
        <v>0</v>
      </c>
      <c r="W38" s="19"/>
      <c r="X38" s="19"/>
      <c r="Y38" s="19"/>
      <c r="Z38" s="19"/>
    </row>
    <row r="39" spans="1:26" ht="12.75" customHeight="1">
      <c r="A39" s="37" t="s">
        <v>38</v>
      </c>
      <c r="B39" s="56">
        <v>151</v>
      </c>
      <c r="C39" s="57">
        <v>0</v>
      </c>
      <c r="D39" s="57">
        <v>0</v>
      </c>
      <c r="E39" s="57">
        <v>0</v>
      </c>
      <c r="F39" s="57">
        <v>0</v>
      </c>
      <c r="G39" s="57">
        <v>0</v>
      </c>
      <c r="H39" s="57">
        <v>0</v>
      </c>
      <c r="I39" s="57">
        <v>0</v>
      </c>
      <c r="J39" s="57">
        <v>0</v>
      </c>
      <c r="K39" s="57">
        <v>0</v>
      </c>
      <c r="L39" s="58">
        <v>0</v>
      </c>
      <c r="M39" s="56">
        <v>0</v>
      </c>
      <c r="N39" s="57">
        <v>0</v>
      </c>
      <c r="O39" s="57">
        <v>0</v>
      </c>
      <c r="P39" s="57">
        <v>140</v>
      </c>
      <c r="Q39" s="57">
        <v>8</v>
      </c>
      <c r="R39" s="57">
        <v>3</v>
      </c>
      <c r="S39" s="57">
        <v>0</v>
      </c>
      <c r="T39" s="57">
        <v>0</v>
      </c>
      <c r="U39" s="57">
        <v>2</v>
      </c>
      <c r="V39" s="58">
        <v>0</v>
      </c>
      <c r="W39" s="19"/>
      <c r="X39" s="19"/>
      <c r="Y39" s="19"/>
      <c r="Z39" s="19"/>
    </row>
    <row r="40" spans="1:26" ht="12.75" customHeight="1">
      <c r="A40" s="37" t="s">
        <v>39</v>
      </c>
      <c r="B40" s="56">
        <v>188</v>
      </c>
      <c r="C40" s="57">
        <v>0</v>
      </c>
      <c r="D40" s="57">
        <v>0</v>
      </c>
      <c r="E40" s="57">
        <v>0</v>
      </c>
      <c r="F40" s="57">
        <v>0</v>
      </c>
      <c r="G40" s="57">
        <v>0</v>
      </c>
      <c r="H40" s="57">
        <v>0</v>
      </c>
      <c r="I40" s="57">
        <v>0</v>
      </c>
      <c r="J40" s="57">
        <v>0</v>
      </c>
      <c r="K40" s="57">
        <v>0</v>
      </c>
      <c r="L40" s="58">
        <v>0</v>
      </c>
      <c r="M40" s="56">
        <v>0</v>
      </c>
      <c r="N40" s="57">
        <v>0</v>
      </c>
      <c r="O40" s="57">
        <v>0</v>
      </c>
      <c r="P40" s="57">
        <v>193</v>
      </c>
      <c r="Q40" s="57">
        <v>14</v>
      </c>
      <c r="R40" s="57">
        <v>7</v>
      </c>
      <c r="S40" s="57">
        <v>0</v>
      </c>
      <c r="T40" s="57">
        <v>0</v>
      </c>
      <c r="U40" s="57">
        <v>3</v>
      </c>
      <c r="V40" s="58">
        <v>4</v>
      </c>
      <c r="W40" s="19"/>
      <c r="X40" s="19"/>
      <c r="Y40" s="19"/>
      <c r="Z40" s="19"/>
    </row>
    <row r="41" spans="1:26" ht="12.75" customHeight="1">
      <c r="A41" s="37" t="s">
        <v>40</v>
      </c>
      <c r="B41" s="56">
        <v>309</v>
      </c>
      <c r="C41" s="57">
        <v>1</v>
      </c>
      <c r="D41" s="57">
        <v>0</v>
      </c>
      <c r="E41" s="57">
        <v>1</v>
      </c>
      <c r="F41" s="57">
        <v>0</v>
      </c>
      <c r="G41" s="57">
        <v>0</v>
      </c>
      <c r="H41" s="57">
        <v>0</v>
      </c>
      <c r="I41" s="57">
        <v>0</v>
      </c>
      <c r="J41" s="57">
        <v>0</v>
      </c>
      <c r="K41" s="57">
        <v>0</v>
      </c>
      <c r="L41" s="58">
        <v>0</v>
      </c>
      <c r="M41" s="56">
        <v>0</v>
      </c>
      <c r="N41" s="57">
        <v>0</v>
      </c>
      <c r="O41" s="57">
        <v>0</v>
      </c>
      <c r="P41" s="57">
        <v>369</v>
      </c>
      <c r="Q41" s="57">
        <v>38</v>
      </c>
      <c r="R41" s="57">
        <v>17</v>
      </c>
      <c r="S41" s="57">
        <v>1</v>
      </c>
      <c r="T41" s="57">
        <v>0</v>
      </c>
      <c r="U41" s="57">
        <v>14</v>
      </c>
      <c r="V41" s="58">
        <v>0</v>
      </c>
      <c r="W41" s="19"/>
      <c r="X41" s="19"/>
      <c r="Y41" s="19"/>
      <c r="Z41" s="19"/>
    </row>
    <row r="42" spans="1:26" ht="12.75" customHeight="1">
      <c r="A42" s="37" t="s">
        <v>41</v>
      </c>
      <c r="B42" s="56">
        <v>61</v>
      </c>
      <c r="C42" s="57">
        <v>0</v>
      </c>
      <c r="D42" s="57">
        <v>0</v>
      </c>
      <c r="E42" s="57">
        <v>0</v>
      </c>
      <c r="F42" s="57">
        <v>0</v>
      </c>
      <c r="G42" s="57">
        <v>0</v>
      </c>
      <c r="H42" s="57">
        <v>0</v>
      </c>
      <c r="I42" s="57">
        <v>0</v>
      </c>
      <c r="J42" s="57">
        <v>0</v>
      </c>
      <c r="K42" s="57">
        <v>0</v>
      </c>
      <c r="L42" s="58">
        <v>0</v>
      </c>
      <c r="M42" s="56">
        <v>0</v>
      </c>
      <c r="N42" s="57">
        <v>0</v>
      </c>
      <c r="O42" s="57">
        <v>0</v>
      </c>
      <c r="P42" s="57">
        <v>68</v>
      </c>
      <c r="Q42" s="57">
        <v>9</v>
      </c>
      <c r="R42" s="57">
        <v>0</v>
      </c>
      <c r="S42" s="57">
        <v>0</v>
      </c>
      <c r="T42" s="57">
        <v>0</v>
      </c>
      <c r="U42" s="57">
        <v>1</v>
      </c>
      <c r="V42" s="58">
        <v>8</v>
      </c>
      <c r="W42" s="19"/>
      <c r="X42" s="19"/>
      <c r="Y42" s="19"/>
      <c r="Z42" s="19"/>
    </row>
    <row r="43" spans="1:26" ht="12.75" customHeight="1">
      <c r="A43" s="39" t="s">
        <v>158</v>
      </c>
      <c r="B43" s="83">
        <v>2142</v>
      </c>
      <c r="C43" s="84">
        <v>3</v>
      </c>
      <c r="D43" s="84">
        <v>0</v>
      </c>
      <c r="E43" s="84">
        <v>2</v>
      </c>
      <c r="F43" s="84">
        <v>0</v>
      </c>
      <c r="G43" s="84">
        <v>0</v>
      </c>
      <c r="H43" s="84">
        <v>1</v>
      </c>
      <c r="I43" s="84">
        <v>0</v>
      </c>
      <c r="J43" s="84">
        <v>0</v>
      </c>
      <c r="K43" s="84">
        <v>0</v>
      </c>
      <c r="L43" s="88">
        <v>0</v>
      </c>
      <c r="M43" s="83">
        <v>0</v>
      </c>
      <c r="N43" s="84">
        <v>0</v>
      </c>
      <c r="O43" s="84">
        <v>0</v>
      </c>
      <c r="P43" s="84">
        <v>2214</v>
      </c>
      <c r="Q43" s="84">
        <v>44</v>
      </c>
      <c r="R43" s="84">
        <v>17</v>
      </c>
      <c r="S43" s="84">
        <v>0</v>
      </c>
      <c r="T43" s="84">
        <v>0</v>
      </c>
      <c r="U43" s="84">
        <v>14</v>
      </c>
      <c r="V43" s="88">
        <v>11</v>
      </c>
      <c r="W43" s="19"/>
      <c r="X43" s="19"/>
      <c r="Y43" s="19"/>
      <c r="Z43" s="19"/>
    </row>
    <row r="44" spans="1:26" ht="12.75" customHeight="1">
      <c r="A44" s="37" t="s">
        <v>118</v>
      </c>
      <c r="B44" s="56">
        <v>937</v>
      </c>
      <c r="C44" s="57">
        <v>2</v>
      </c>
      <c r="D44" s="57">
        <v>0</v>
      </c>
      <c r="E44" s="57">
        <v>1</v>
      </c>
      <c r="F44" s="57">
        <v>0</v>
      </c>
      <c r="G44" s="57">
        <v>0</v>
      </c>
      <c r="H44" s="57">
        <v>1</v>
      </c>
      <c r="I44" s="57">
        <v>0</v>
      </c>
      <c r="J44" s="57">
        <v>0</v>
      </c>
      <c r="K44" s="57">
        <v>0</v>
      </c>
      <c r="L44" s="58">
        <v>0</v>
      </c>
      <c r="M44" s="56">
        <v>0</v>
      </c>
      <c r="N44" s="57">
        <v>0</v>
      </c>
      <c r="O44" s="57">
        <v>0</v>
      </c>
      <c r="P44" s="57">
        <v>901</v>
      </c>
      <c r="Q44" s="57">
        <v>8</v>
      </c>
      <c r="R44" s="57">
        <v>0</v>
      </c>
      <c r="S44" s="57">
        <v>0</v>
      </c>
      <c r="T44" s="57">
        <v>0</v>
      </c>
      <c r="U44" s="57">
        <v>6</v>
      </c>
      <c r="V44" s="58">
        <v>0</v>
      </c>
      <c r="W44" s="19"/>
      <c r="X44" s="19"/>
      <c r="Y44" s="19"/>
      <c r="Z44" s="19"/>
    </row>
    <row r="45" spans="1:26" ht="12.75" customHeight="1">
      <c r="A45" s="37" t="s">
        <v>42</v>
      </c>
      <c r="B45" s="56">
        <v>818</v>
      </c>
      <c r="C45" s="57">
        <v>1</v>
      </c>
      <c r="D45" s="57">
        <v>0</v>
      </c>
      <c r="E45" s="57">
        <v>1</v>
      </c>
      <c r="F45" s="57">
        <v>0</v>
      </c>
      <c r="G45" s="57">
        <v>0</v>
      </c>
      <c r="H45" s="57">
        <v>0</v>
      </c>
      <c r="I45" s="57">
        <v>0</v>
      </c>
      <c r="J45" s="57">
        <v>0</v>
      </c>
      <c r="K45" s="57">
        <v>0</v>
      </c>
      <c r="L45" s="58">
        <v>0</v>
      </c>
      <c r="M45" s="56">
        <v>0</v>
      </c>
      <c r="N45" s="57">
        <v>0</v>
      </c>
      <c r="O45" s="57">
        <v>0</v>
      </c>
      <c r="P45" s="57">
        <v>927</v>
      </c>
      <c r="Q45" s="57">
        <v>4</v>
      </c>
      <c r="R45" s="57">
        <v>2</v>
      </c>
      <c r="S45" s="57">
        <v>0</v>
      </c>
      <c r="T45" s="57">
        <v>0</v>
      </c>
      <c r="U45" s="57">
        <v>2</v>
      </c>
      <c r="V45" s="58">
        <v>0</v>
      </c>
      <c r="W45" s="19"/>
      <c r="X45" s="19"/>
      <c r="Y45" s="19"/>
      <c r="Z45" s="19"/>
    </row>
    <row r="46" spans="1:26" ht="12.75" customHeight="1">
      <c r="A46" s="37" t="s">
        <v>43</v>
      </c>
      <c r="B46" s="56">
        <v>387</v>
      </c>
      <c r="C46" s="57">
        <v>0</v>
      </c>
      <c r="D46" s="57">
        <v>0</v>
      </c>
      <c r="E46" s="57">
        <v>0</v>
      </c>
      <c r="F46" s="57">
        <v>0</v>
      </c>
      <c r="G46" s="57">
        <v>0</v>
      </c>
      <c r="H46" s="57">
        <v>0</v>
      </c>
      <c r="I46" s="57">
        <v>0</v>
      </c>
      <c r="J46" s="57">
        <v>0</v>
      </c>
      <c r="K46" s="57">
        <v>0</v>
      </c>
      <c r="L46" s="58">
        <v>0</v>
      </c>
      <c r="M46" s="56">
        <v>0</v>
      </c>
      <c r="N46" s="57">
        <v>0</v>
      </c>
      <c r="O46" s="57">
        <v>0</v>
      </c>
      <c r="P46" s="57">
        <v>386</v>
      </c>
      <c r="Q46" s="57">
        <v>32</v>
      </c>
      <c r="R46" s="57">
        <v>15</v>
      </c>
      <c r="S46" s="57">
        <v>0</v>
      </c>
      <c r="T46" s="57">
        <v>0</v>
      </c>
      <c r="U46" s="57">
        <v>6</v>
      </c>
      <c r="V46" s="58">
        <v>11</v>
      </c>
      <c r="W46" s="19"/>
      <c r="X46" s="19"/>
      <c r="Y46" s="19"/>
      <c r="Z46" s="19"/>
    </row>
    <row r="47" spans="1:26" ht="12.75" customHeight="1">
      <c r="A47" s="39" t="s">
        <v>157</v>
      </c>
      <c r="B47" s="83">
        <v>887</v>
      </c>
      <c r="C47" s="84">
        <v>2</v>
      </c>
      <c r="D47" s="84">
        <v>2</v>
      </c>
      <c r="E47" s="84">
        <v>0</v>
      </c>
      <c r="F47" s="84">
        <v>0</v>
      </c>
      <c r="G47" s="84">
        <v>0</v>
      </c>
      <c r="H47" s="84">
        <v>0</v>
      </c>
      <c r="I47" s="84">
        <v>0</v>
      </c>
      <c r="J47" s="84">
        <v>0</v>
      </c>
      <c r="K47" s="84">
        <v>0</v>
      </c>
      <c r="L47" s="88">
        <v>0</v>
      </c>
      <c r="M47" s="83">
        <v>0</v>
      </c>
      <c r="N47" s="84">
        <v>0</v>
      </c>
      <c r="O47" s="84">
        <v>0</v>
      </c>
      <c r="P47" s="84">
        <v>1066</v>
      </c>
      <c r="Q47" s="84">
        <v>67</v>
      </c>
      <c r="R47" s="84">
        <v>39</v>
      </c>
      <c r="S47" s="84">
        <v>0</v>
      </c>
      <c r="T47" s="84">
        <v>0</v>
      </c>
      <c r="U47" s="84">
        <v>22</v>
      </c>
      <c r="V47" s="88">
        <v>2</v>
      </c>
      <c r="W47" s="19"/>
      <c r="X47" s="19"/>
      <c r="Y47" s="19"/>
      <c r="Z47" s="19"/>
    </row>
    <row r="48" spans="1:26" ht="12.75" customHeight="1">
      <c r="A48" s="36" t="s">
        <v>44</v>
      </c>
      <c r="B48" s="53">
        <v>278</v>
      </c>
      <c r="C48" s="54">
        <v>0</v>
      </c>
      <c r="D48" s="54">
        <v>0</v>
      </c>
      <c r="E48" s="54">
        <v>0</v>
      </c>
      <c r="F48" s="54">
        <v>0</v>
      </c>
      <c r="G48" s="54">
        <v>0</v>
      </c>
      <c r="H48" s="54">
        <v>0</v>
      </c>
      <c r="I48" s="54">
        <v>0</v>
      </c>
      <c r="J48" s="54">
        <v>0</v>
      </c>
      <c r="K48" s="54">
        <v>0</v>
      </c>
      <c r="L48" s="55">
        <v>0</v>
      </c>
      <c r="M48" s="53">
        <v>0</v>
      </c>
      <c r="N48" s="54">
        <v>0</v>
      </c>
      <c r="O48" s="54">
        <v>0</v>
      </c>
      <c r="P48" s="54">
        <v>342</v>
      </c>
      <c r="Q48" s="54">
        <v>9</v>
      </c>
      <c r="R48" s="54">
        <v>4</v>
      </c>
      <c r="S48" s="54">
        <v>0</v>
      </c>
      <c r="T48" s="54">
        <v>0</v>
      </c>
      <c r="U48" s="54">
        <v>5</v>
      </c>
      <c r="V48" s="55">
        <v>0</v>
      </c>
      <c r="W48" s="19"/>
      <c r="X48" s="19"/>
      <c r="Y48" s="19"/>
      <c r="Z48" s="19"/>
    </row>
    <row r="49" spans="1:26" ht="12.75" customHeight="1">
      <c r="A49" s="37" t="s">
        <v>45</v>
      </c>
      <c r="B49" s="56">
        <v>67</v>
      </c>
      <c r="C49" s="57">
        <v>0</v>
      </c>
      <c r="D49" s="57">
        <v>0</v>
      </c>
      <c r="E49" s="57">
        <v>0</v>
      </c>
      <c r="F49" s="57">
        <v>0</v>
      </c>
      <c r="G49" s="57">
        <v>0</v>
      </c>
      <c r="H49" s="57">
        <v>0</v>
      </c>
      <c r="I49" s="57">
        <v>0</v>
      </c>
      <c r="J49" s="57">
        <v>0</v>
      </c>
      <c r="K49" s="57">
        <v>0</v>
      </c>
      <c r="L49" s="58">
        <v>0</v>
      </c>
      <c r="M49" s="56">
        <v>0</v>
      </c>
      <c r="N49" s="57">
        <v>0</v>
      </c>
      <c r="O49" s="57">
        <v>0</v>
      </c>
      <c r="P49" s="57">
        <v>83</v>
      </c>
      <c r="Q49" s="57">
        <v>3</v>
      </c>
      <c r="R49" s="57">
        <v>1</v>
      </c>
      <c r="S49" s="57">
        <v>0</v>
      </c>
      <c r="T49" s="57">
        <v>0</v>
      </c>
      <c r="U49" s="57">
        <v>1</v>
      </c>
      <c r="V49" s="58">
        <v>0</v>
      </c>
      <c r="W49" s="19"/>
      <c r="X49" s="19"/>
      <c r="Y49" s="19"/>
      <c r="Z49" s="19"/>
    </row>
    <row r="50" spans="1:26" ht="12.75" customHeight="1">
      <c r="A50" s="37" t="s">
        <v>46</v>
      </c>
      <c r="B50" s="56">
        <v>243</v>
      </c>
      <c r="C50" s="57">
        <v>1</v>
      </c>
      <c r="D50" s="57">
        <v>1</v>
      </c>
      <c r="E50" s="57">
        <v>0</v>
      </c>
      <c r="F50" s="57">
        <v>0</v>
      </c>
      <c r="G50" s="57">
        <v>0</v>
      </c>
      <c r="H50" s="57">
        <v>0</v>
      </c>
      <c r="I50" s="57">
        <v>0</v>
      </c>
      <c r="J50" s="57">
        <v>0</v>
      </c>
      <c r="K50" s="57">
        <v>0</v>
      </c>
      <c r="L50" s="58">
        <v>0</v>
      </c>
      <c r="M50" s="56">
        <v>0</v>
      </c>
      <c r="N50" s="57">
        <v>0</v>
      </c>
      <c r="O50" s="57">
        <v>0</v>
      </c>
      <c r="P50" s="57">
        <v>282</v>
      </c>
      <c r="Q50" s="57">
        <v>19</v>
      </c>
      <c r="R50" s="57">
        <v>15</v>
      </c>
      <c r="S50" s="57">
        <v>0</v>
      </c>
      <c r="T50" s="57">
        <v>0</v>
      </c>
      <c r="U50" s="57">
        <v>4</v>
      </c>
      <c r="V50" s="58">
        <v>0</v>
      </c>
      <c r="W50" s="19"/>
      <c r="X50" s="19"/>
      <c r="Y50" s="19"/>
      <c r="Z50" s="19"/>
    </row>
    <row r="51" spans="1:26" ht="12.75" customHeight="1">
      <c r="A51" s="37" t="s">
        <v>47</v>
      </c>
      <c r="B51" s="56">
        <v>111</v>
      </c>
      <c r="C51" s="57">
        <v>0</v>
      </c>
      <c r="D51" s="57">
        <v>0</v>
      </c>
      <c r="E51" s="57">
        <v>0</v>
      </c>
      <c r="F51" s="57">
        <v>0</v>
      </c>
      <c r="G51" s="57">
        <v>0</v>
      </c>
      <c r="H51" s="57">
        <v>0</v>
      </c>
      <c r="I51" s="57">
        <v>0</v>
      </c>
      <c r="J51" s="57">
        <v>0</v>
      </c>
      <c r="K51" s="57">
        <v>0</v>
      </c>
      <c r="L51" s="58">
        <v>0</v>
      </c>
      <c r="M51" s="56">
        <v>0</v>
      </c>
      <c r="N51" s="57">
        <v>0</v>
      </c>
      <c r="O51" s="57">
        <v>0</v>
      </c>
      <c r="P51" s="57">
        <v>121</v>
      </c>
      <c r="Q51" s="57">
        <v>14</v>
      </c>
      <c r="R51" s="57">
        <v>7</v>
      </c>
      <c r="S51" s="57">
        <v>0</v>
      </c>
      <c r="T51" s="57">
        <v>0</v>
      </c>
      <c r="U51" s="57">
        <v>5</v>
      </c>
      <c r="V51" s="58">
        <v>2</v>
      </c>
      <c r="W51" s="19"/>
      <c r="X51" s="19"/>
      <c r="Y51" s="19"/>
      <c r="Z51" s="19"/>
    </row>
    <row r="52" spans="1:26" ht="12.75" customHeight="1">
      <c r="A52" s="38" t="s">
        <v>48</v>
      </c>
      <c r="B52" s="59">
        <v>188</v>
      </c>
      <c r="C52" s="60">
        <v>1</v>
      </c>
      <c r="D52" s="60">
        <v>1</v>
      </c>
      <c r="E52" s="60">
        <v>0</v>
      </c>
      <c r="F52" s="60">
        <v>0</v>
      </c>
      <c r="G52" s="60">
        <v>0</v>
      </c>
      <c r="H52" s="60">
        <v>0</v>
      </c>
      <c r="I52" s="60">
        <v>0</v>
      </c>
      <c r="J52" s="60">
        <v>0</v>
      </c>
      <c r="K52" s="60">
        <v>0</v>
      </c>
      <c r="L52" s="61">
        <v>0</v>
      </c>
      <c r="M52" s="59">
        <v>0</v>
      </c>
      <c r="N52" s="60">
        <v>0</v>
      </c>
      <c r="O52" s="60">
        <v>0</v>
      </c>
      <c r="P52" s="60">
        <v>238</v>
      </c>
      <c r="Q52" s="60">
        <v>22</v>
      </c>
      <c r="R52" s="60">
        <v>12</v>
      </c>
      <c r="S52" s="60">
        <v>0</v>
      </c>
      <c r="T52" s="60">
        <v>0</v>
      </c>
      <c r="U52" s="60">
        <v>7</v>
      </c>
      <c r="V52" s="61">
        <v>0</v>
      </c>
      <c r="W52" s="19"/>
      <c r="X52" s="19"/>
      <c r="Y52" s="19"/>
      <c r="Z52" s="19"/>
    </row>
    <row r="53" spans="1:26" ht="12.75" customHeight="1">
      <c r="A53" s="39" t="s">
        <v>156</v>
      </c>
      <c r="B53" s="83">
        <v>2882</v>
      </c>
      <c r="C53" s="84">
        <v>8</v>
      </c>
      <c r="D53" s="84">
        <v>1</v>
      </c>
      <c r="E53" s="84">
        <v>2</v>
      </c>
      <c r="F53" s="84">
        <v>0</v>
      </c>
      <c r="G53" s="84">
        <v>2</v>
      </c>
      <c r="H53" s="84">
        <v>2</v>
      </c>
      <c r="I53" s="84">
        <v>0</v>
      </c>
      <c r="J53" s="84">
        <v>0</v>
      </c>
      <c r="K53" s="84">
        <v>0</v>
      </c>
      <c r="L53" s="88">
        <v>0</v>
      </c>
      <c r="M53" s="83">
        <v>0</v>
      </c>
      <c r="N53" s="84">
        <v>0</v>
      </c>
      <c r="O53" s="84">
        <v>0</v>
      </c>
      <c r="P53" s="84">
        <v>3036</v>
      </c>
      <c r="Q53" s="84">
        <v>169</v>
      </c>
      <c r="R53" s="84">
        <v>97</v>
      </c>
      <c r="S53" s="84">
        <v>4</v>
      </c>
      <c r="T53" s="84">
        <v>0</v>
      </c>
      <c r="U53" s="84">
        <v>43</v>
      </c>
      <c r="V53" s="88">
        <v>6</v>
      </c>
      <c r="W53" s="19"/>
      <c r="X53" s="19"/>
      <c r="Y53" s="19"/>
      <c r="Z53" s="19"/>
    </row>
    <row r="54" spans="1:26" ht="12.75" customHeight="1">
      <c r="A54" s="37" t="s">
        <v>119</v>
      </c>
      <c r="B54" s="56">
        <v>1431</v>
      </c>
      <c r="C54" s="57">
        <v>5</v>
      </c>
      <c r="D54" s="57">
        <v>1</v>
      </c>
      <c r="E54" s="57">
        <v>2</v>
      </c>
      <c r="F54" s="57">
        <v>0</v>
      </c>
      <c r="G54" s="57">
        <v>1</v>
      </c>
      <c r="H54" s="57">
        <v>0</v>
      </c>
      <c r="I54" s="57">
        <v>0</v>
      </c>
      <c r="J54" s="57">
        <v>0</v>
      </c>
      <c r="K54" s="57">
        <v>0</v>
      </c>
      <c r="L54" s="58">
        <v>0</v>
      </c>
      <c r="M54" s="56">
        <v>0</v>
      </c>
      <c r="N54" s="57">
        <v>0</v>
      </c>
      <c r="O54" s="57">
        <v>0</v>
      </c>
      <c r="P54" s="57">
        <v>1487</v>
      </c>
      <c r="Q54" s="57">
        <v>70</v>
      </c>
      <c r="R54" s="57">
        <v>41</v>
      </c>
      <c r="S54" s="57">
        <v>3</v>
      </c>
      <c r="T54" s="57">
        <v>0</v>
      </c>
      <c r="U54" s="57">
        <v>22</v>
      </c>
      <c r="V54" s="58">
        <v>0</v>
      </c>
      <c r="W54" s="19"/>
      <c r="X54" s="19"/>
      <c r="Y54" s="19"/>
      <c r="Z54" s="19"/>
    </row>
    <row r="55" spans="1:26" ht="12.75" customHeight="1">
      <c r="A55" s="37" t="s">
        <v>49</v>
      </c>
      <c r="B55" s="56">
        <v>610</v>
      </c>
      <c r="C55" s="57">
        <v>1</v>
      </c>
      <c r="D55" s="57">
        <v>0</v>
      </c>
      <c r="E55" s="57">
        <v>0</v>
      </c>
      <c r="F55" s="57">
        <v>0</v>
      </c>
      <c r="G55" s="57">
        <v>1</v>
      </c>
      <c r="H55" s="57">
        <v>0</v>
      </c>
      <c r="I55" s="57">
        <v>0</v>
      </c>
      <c r="J55" s="57">
        <v>0</v>
      </c>
      <c r="K55" s="57">
        <v>0</v>
      </c>
      <c r="L55" s="58">
        <v>0</v>
      </c>
      <c r="M55" s="56">
        <v>0</v>
      </c>
      <c r="N55" s="57">
        <v>0</v>
      </c>
      <c r="O55" s="57">
        <v>0</v>
      </c>
      <c r="P55" s="57">
        <v>644</v>
      </c>
      <c r="Q55" s="57">
        <v>36</v>
      </c>
      <c r="R55" s="57">
        <v>21</v>
      </c>
      <c r="S55" s="57">
        <v>1</v>
      </c>
      <c r="T55" s="57">
        <v>0</v>
      </c>
      <c r="U55" s="57">
        <v>7</v>
      </c>
      <c r="V55" s="58">
        <v>0</v>
      </c>
      <c r="W55" s="19"/>
      <c r="X55" s="19"/>
      <c r="Y55" s="19"/>
      <c r="Z55" s="19"/>
    </row>
    <row r="56" spans="1:26" ht="12.75" customHeight="1">
      <c r="A56" s="37" t="s">
        <v>50</v>
      </c>
      <c r="B56" s="56">
        <v>57</v>
      </c>
      <c r="C56" s="57">
        <v>0</v>
      </c>
      <c r="D56" s="57">
        <v>0</v>
      </c>
      <c r="E56" s="57">
        <v>0</v>
      </c>
      <c r="F56" s="57">
        <v>0</v>
      </c>
      <c r="G56" s="57">
        <v>0</v>
      </c>
      <c r="H56" s="57">
        <v>0</v>
      </c>
      <c r="I56" s="57">
        <v>0</v>
      </c>
      <c r="J56" s="57">
        <v>0</v>
      </c>
      <c r="K56" s="57">
        <v>0</v>
      </c>
      <c r="L56" s="58">
        <v>0</v>
      </c>
      <c r="M56" s="56">
        <v>0</v>
      </c>
      <c r="N56" s="57">
        <v>0</v>
      </c>
      <c r="O56" s="57">
        <v>0</v>
      </c>
      <c r="P56" s="57">
        <v>65</v>
      </c>
      <c r="Q56" s="57">
        <v>6</v>
      </c>
      <c r="R56" s="57">
        <v>3</v>
      </c>
      <c r="S56" s="57">
        <v>0</v>
      </c>
      <c r="T56" s="57">
        <v>0</v>
      </c>
      <c r="U56" s="57">
        <v>1</v>
      </c>
      <c r="V56" s="58">
        <v>0</v>
      </c>
      <c r="W56" s="19"/>
      <c r="X56" s="19"/>
      <c r="Y56" s="19"/>
      <c r="Z56" s="19"/>
    </row>
    <row r="57" spans="1:26" ht="12.75" customHeight="1">
      <c r="A57" s="37" t="s">
        <v>51</v>
      </c>
      <c r="B57" s="56">
        <v>509</v>
      </c>
      <c r="C57" s="57">
        <v>2</v>
      </c>
      <c r="D57" s="57">
        <v>0</v>
      </c>
      <c r="E57" s="57">
        <v>0</v>
      </c>
      <c r="F57" s="57">
        <v>0</v>
      </c>
      <c r="G57" s="57">
        <v>0</v>
      </c>
      <c r="H57" s="57">
        <v>2</v>
      </c>
      <c r="I57" s="57">
        <v>0</v>
      </c>
      <c r="J57" s="57">
        <v>0</v>
      </c>
      <c r="K57" s="57">
        <v>0</v>
      </c>
      <c r="L57" s="58">
        <v>0</v>
      </c>
      <c r="M57" s="56">
        <v>0</v>
      </c>
      <c r="N57" s="57">
        <v>0</v>
      </c>
      <c r="O57" s="57">
        <v>0</v>
      </c>
      <c r="P57" s="57">
        <v>548</v>
      </c>
      <c r="Q57" s="57">
        <v>36</v>
      </c>
      <c r="R57" s="57">
        <v>21</v>
      </c>
      <c r="S57" s="57">
        <v>0</v>
      </c>
      <c r="T57" s="57">
        <v>0</v>
      </c>
      <c r="U57" s="57">
        <v>9</v>
      </c>
      <c r="V57" s="58">
        <v>6</v>
      </c>
      <c r="W57" s="19"/>
      <c r="X57" s="19"/>
      <c r="Y57" s="19"/>
      <c r="Z57" s="19"/>
    </row>
    <row r="58" spans="1:26" ht="12.75" customHeight="1">
      <c r="A58" s="37" t="s">
        <v>52</v>
      </c>
      <c r="B58" s="56">
        <v>275</v>
      </c>
      <c r="C58" s="57">
        <v>0</v>
      </c>
      <c r="D58" s="57">
        <v>0</v>
      </c>
      <c r="E58" s="57">
        <v>0</v>
      </c>
      <c r="F58" s="57">
        <v>0</v>
      </c>
      <c r="G58" s="57">
        <v>0</v>
      </c>
      <c r="H58" s="57">
        <v>0</v>
      </c>
      <c r="I58" s="57">
        <v>0</v>
      </c>
      <c r="J58" s="57">
        <v>0</v>
      </c>
      <c r="K58" s="57">
        <v>0</v>
      </c>
      <c r="L58" s="58">
        <v>0</v>
      </c>
      <c r="M58" s="56">
        <v>0</v>
      </c>
      <c r="N58" s="57">
        <v>0</v>
      </c>
      <c r="O58" s="57">
        <v>0</v>
      </c>
      <c r="P58" s="57">
        <v>292</v>
      </c>
      <c r="Q58" s="57">
        <v>21</v>
      </c>
      <c r="R58" s="57">
        <v>11</v>
      </c>
      <c r="S58" s="57">
        <v>0</v>
      </c>
      <c r="T58" s="57">
        <v>0</v>
      </c>
      <c r="U58" s="57">
        <v>4</v>
      </c>
      <c r="V58" s="58">
        <v>0</v>
      </c>
      <c r="W58" s="19"/>
      <c r="X58" s="19"/>
      <c r="Y58" s="19"/>
      <c r="Z58" s="19"/>
    </row>
    <row r="59" spans="1:26" ht="12.75" customHeight="1">
      <c r="A59" s="39" t="s">
        <v>155</v>
      </c>
      <c r="B59" s="83">
        <v>1232</v>
      </c>
      <c r="C59" s="84">
        <v>0</v>
      </c>
      <c r="D59" s="84">
        <v>0</v>
      </c>
      <c r="E59" s="84">
        <v>0</v>
      </c>
      <c r="F59" s="84">
        <v>0</v>
      </c>
      <c r="G59" s="84">
        <v>0</v>
      </c>
      <c r="H59" s="84">
        <v>0</v>
      </c>
      <c r="I59" s="84">
        <v>0</v>
      </c>
      <c r="J59" s="84">
        <v>0</v>
      </c>
      <c r="K59" s="84">
        <v>0</v>
      </c>
      <c r="L59" s="88">
        <v>0</v>
      </c>
      <c r="M59" s="83">
        <v>0</v>
      </c>
      <c r="N59" s="84">
        <v>0</v>
      </c>
      <c r="O59" s="84">
        <v>0</v>
      </c>
      <c r="P59" s="84">
        <v>817</v>
      </c>
      <c r="Q59" s="84">
        <v>10</v>
      </c>
      <c r="R59" s="84">
        <v>9</v>
      </c>
      <c r="S59" s="84">
        <v>0</v>
      </c>
      <c r="T59" s="84">
        <v>0</v>
      </c>
      <c r="U59" s="84">
        <v>0</v>
      </c>
      <c r="V59" s="88">
        <v>0</v>
      </c>
      <c r="W59" s="19"/>
      <c r="X59" s="19"/>
      <c r="Y59" s="19"/>
      <c r="Z59" s="19"/>
    </row>
    <row r="60" spans="1:26" ht="12.75" customHeight="1">
      <c r="A60" s="37" t="s">
        <v>53</v>
      </c>
      <c r="B60" s="56">
        <v>323</v>
      </c>
      <c r="C60" s="57">
        <v>0</v>
      </c>
      <c r="D60" s="57">
        <v>0</v>
      </c>
      <c r="E60" s="57">
        <v>0</v>
      </c>
      <c r="F60" s="57">
        <v>0</v>
      </c>
      <c r="G60" s="57">
        <v>0</v>
      </c>
      <c r="H60" s="57">
        <v>0</v>
      </c>
      <c r="I60" s="57">
        <v>0</v>
      </c>
      <c r="J60" s="57">
        <v>0</v>
      </c>
      <c r="K60" s="57">
        <v>0</v>
      </c>
      <c r="L60" s="58">
        <v>0</v>
      </c>
      <c r="M60" s="56">
        <v>0</v>
      </c>
      <c r="N60" s="57">
        <v>0</v>
      </c>
      <c r="O60" s="57">
        <v>0</v>
      </c>
      <c r="P60" s="57">
        <v>201</v>
      </c>
      <c r="Q60" s="57">
        <v>1</v>
      </c>
      <c r="R60" s="57">
        <v>1</v>
      </c>
      <c r="S60" s="57">
        <v>0</v>
      </c>
      <c r="T60" s="57">
        <v>0</v>
      </c>
      <c r="U60" s="57">
        <v>0</v>
      </c>
      <c r="V60" s="58">
        <v>0</v>
      </c>
      <c r="W60" s="19"/>
      <c r="X60" s="19"/>
      <c r="Y60" s="19"/>
      <c r="Z60" s="19"/>
    </row>
    <row r="61" spans="1:26" ht="12.75" customHeight="1">
      <c r="A61" s="37" t="s">
        <v>54</v>
      </c>
      <c r="B61" s="56">
        <v>280</v>
      </c>
      <c r="C61" s="57">
        <v>0</v>
      </c>
      <c r="D61" s="57">
        <v>0</v>
      </c>
      <c r="E61" s="57">
        <v>0</v>
      </c>
      <c r="F61" s="57">
        <v>0</v>
      </c>
      <c r="G61" s="57">
        <v>0</v>
      </c>
      <c r="H61" s="57">
        <v>0</v>
      </c>
      <c r="I61" s="57">
        <v>0</v>
      </c>
      <c r="J61" s="57">
        <v>0</v>
      </c>
      <c r="K61" s="57">
        <v>0</v>
      </c>
      <c r="L61" s="58">
        <v>0</v>
      </c>
      <c r="M61" s="56">
        <v>0</v>
      </c>
      <c r="N61" s="57">
        <v>0</v>
      </c>
      <c r="O61" s="57">
        <v>0</v>
      </c>
      <c r="P61" s="57">
        <v>204</v>
      </c>
      <c r="Q61" s="57">
        <v>3</v>
      </c>
      <c r="R61" s="57">
        <v>3</v>
      </c>
      <c r="S61" s="57">
        <v>0</v>
      </c>
      <c r="T61" s="57">
        <v>0</v>
      </c>
      <c r="U61" s="57">
        <v>0</v>
      </c>
      <c r="V61" s="58">
        <v>0</v>
      </c>
      <c r="W61" s="19"/>
      <c r="X61" s="19"/>
      <c r="Y61" s="19"/>
      <c r="Z61" s="19"/>
    </row>
    <row r="62" spans="1:26" ht="12.75" customHeight="1">
      <c r="A62" s="37" t="s">
        <v>55</v>
      </c>
      <c r="B62" s="56">
        <v>404</v>
      </c>
      <c r="C62" s="57">
        <v>0</v>
      </c>
      <c r="D62" s="57">
        <v>0</v>
      </c>
      <c r="E62" s="57">
        <v>0</v>
      </c>
      <c r="F62" s="57">
        <v>0</v>
      </c>
      <c r="G62" s="57">
        <v>0</v>
      </c>
      <c r="H62" s="57">
        <v>0</v>
      </c>
      <c r="I62" s="57">
        <v>0</v>
      </c>
      <c r="J62" s="57">
        <v>0</v>
      </c>
      <c r="K62" s="57">
        <v>0</v>
      </c>
      <c r="L62" s="58">
        <v>0</v>
      </c>
      <c r="M62" s="56">
        <v>0</v>
      </c>
      <c r="N62" s="57">
        <v>0</v>
      </c>
      <c r="O62" s="57">
        <v>0</v>
      </c>
      <c r="P62" s="57">
        <v>215</v>
      </c>
      <c r="Q62" s="57">
        <v>4</v>
      </c>
      <c r="R62" s="57">
        <v>3</v>
      </c>
      <c r="S62" s="57">
        <v>0</v>
      </c>
      <c r="T62" s="57">
        <v>0</v>
      </c>
      <c r="U62" s="57">
        <v>0</v>
      </c>
      <c r="V62" s="58">
        <v>0</v>
      </c>
      <c r="W62" s="19"/>
      <c r="X62" s="19"/>
      <c r="Y62" s="19"/>
      <c r="Z62" s="19"/>
    </row>
    <row r="63" spans="1:26" ht="12.75" customHeight="1">
      <c r="A63" s="37" t="s">
        <v>56</v>
      </c>
      <c r="B63" s="56">
        <v>169</v>
      </c>
      <c r="C63" s="57">
        <v>0</v>
      </c>
      <c r="D63" s="57">
        <v>0</v>
      </c>
      <c r="E63" s="57">
        <v>0</v>
      </c>
      <c r="F63" s="57">
        <v>0</v>
      </c>
      <c r="G63" s="57">
        <v>0</v>
      </c>
      <c r="H63" s="57">
        <v>0</v>
      </c>
      <c r="I63" s="57">
        <v>0</v>
      </c>
      <c r="J63" s="57">
        <v>0</v>
      </c>
      <c r="K63" s="57">
        <v>0</v>
      </c>
      <c r="L63" s="58">
        <v>0</v>
      </c>
      <c r="M63" s="56">
        <v>0</v>
      </c>
      <c r="N63" s="57">
        <v>0</v>
      </c>
      <c r="O63" s="57">
        <v>0</v>
      </c>
      <c r="P63" s="57">
        <v>149</v>
      </c>
      <c r="Q63" s="57">
        <v>2</v>
      </c>
      <c r="R63" s="57">
        <v>2</v>
      </c>
      <c r="S63" s="57">
        <v>0</v>
      </c>
      <c r="T63" s="57">
        <v>0</v>
      </c>
      <c r="U63" s="57">
        <v>0</v>
      </c>
      <c r="V63" s="58">
        <v>0</v>
      </c>
      <c r="W63" s="19"/>
      <c r="X63" s="19"/>
      <c r="Y63" s="19"/>
      <c r="Z63" s="19"/>
    </row>
    <row r="64" spans="1:26" ht="12.75" customHeight="1">
      <c r="A64" s="37" t="s">
        <v>57</v>
      </c>
      <c r="B64" s="56">
        <v>56</v>
      </c>
      <c r="C64" s="57">
        <v>0</v>
      </c>
      <c r="D64" s="57">
        <v>0</v>
      </c>
      <c r="E64" s="57">
        <v>0</v>
      </c>
      <c r="F64" s="57">
        <v>0</v>
      </c>
      <c r="G64" s="57">
        <v>0</v>
      </c>
      <c r="H64" s="57">
        <v>0</v>
      </c>
      <c r="I64" s="57">
        <v>0</v>
      </c>
      <c r="J64" s="57">
        <v>0</v>
      </c>
      <c r="K64" s="57">
        <v>0</v>
      </c>
      <c r="L64" s="58">
        <v>0</v>
      </c>
      <c r="M64" s="56">
        <v>0</v>
      </c>
      <c r="N64" s="57">
        <v>0</v>
      </c>
      <c r="O64" s="57">
        <v>0</v>
      </c>
      <c r="P64" s="57">
        <v>48</v>
      </c>
      <c r="Q64" s="57">
        <v>0</v>
      </c>
      <c r="R64" s="57">
        <v>0</v>
      </c>
      <c r="S64" s="57">
        <v>0</v>
      </c>
      <c r="T64" s="57">
        <v>0</v>
      </c>
      <c r="U64" s="57">
        <v>0</v>
      </c>
      <c r="V64" s="58">
        <v>0</v>
      </c>
      <c r="W64" s="19"/>
      <c r="X64" s="19"/>
      <c r="Y64" s="19"/>
      <c r="Z64" s="19"/>
    </row>
    <row r="65" spans="1:26" ht="12.75" customHeight="1">
      <c r="A65" s="39" t="s">
        <v>154</v>
      </c>
      <c r="B65" s="83">
        <v>1662</v>
      </c>
      <c r="C65" s="84">
        <v>8</v>
      </c>
      <c r="D65" s="84">
        <v>3</v>
      </c>
      <c r="E65" s="84">
        <v>0</v>
      </c>
      <c r="F65" s="84">
        <v>0</v>
      </c>
      <c r="G65" s="84">
        <v>3</v>
      </c>
      <c r="H65" s="84">
        <v>1</v>
      </c>
      <c r="I65" s="84">
        <v>0</v>
      </c>
      <c r="J65" s="84">
        <v>0</v>
      </c>
      <c r="K65" s="84">
        <v>0</v>
      </c>
      <c r="L65" s="88">
        <v>0</v>
      </c>
      <c r="M65" s="83">
        <v>0</v>
      </c>
      <c r="N65" s="84">
        <v>0</v>
      </c>
      <c r="O65" s="84">
        <v>0</v>
      </c>
      <c r="P65" s="84">
        <v>1986</v>
      </c>
      <c r="Q65" s="84">
        <v>41</v>
      </c>
      <c r="R65" s="84">
        <v>28</v>
      </c>
      <c r="S65" s="84">
        <v>1</v>
      </c>
      <c r="T65" s="84">
        <v>0</v>
      </c>
      <c r="U65" s="84">
        <v>10</v>
      </c>
      <c r="V65" s="88">
        <v>0</v>
      </c>
      <c r="W65" s="19"/>
      <c r="X65" s="19"/>
      <c r="Y65" s="19"/>
      <c r="Z65" s="19"/>
    </row>
    <row r="66" spans="1:26" ht="12.75" customHeight="1">
      <c r="A66" s="37" t="s">
        <v>58</v>
      </c>
      <c r="B66" s="56">
        <v>314</v>
      </c>
      <c r="C66" s="57">
        <v>3</v>
      </c>
      <c r="D66" s="57">
        <v>1</v>
      </c>
      <c r="E66" s="57">
        <v>0</v>
      </c>
      <c r="F66" s="57">
        <v>0</v>
      </c>
      <c r="G66" s="57">
        <v>1</v>
      </c>
      <c r="H66" s="57">
        <v>0</v>
      </c>
      <c r="I66" s="57">
        <v>0</v>
      </c>
      <c r="J66" s="57">
        <v>0</v>
      </c>
      <c r="K66" s="57">
        <v>0</v>
      </c>
      <c r="L66" s="58">
        <v>0</v>
      </c>
      <c r="M66" s="56">
        <v>0</v>
      </c>
      <c r="N66" s="57">
        <v>0</v>
      </c>
      <c r="O66" s="57">
        <v>0</v>
      </c>
      <c r="P66" s="57">
        <v>482</v>
      </c>
      <c r="Q66" s="57">
        <v>0</v>
      </c>
      <c r="R66" s="57">
        <v>0</v>
      </c>
      <c r="S66" s="57">
        <v>0</v>
      </c>
      <c r="T66" s="57">
        <v>0</v>
      </c>
      <c r="U66" s="57">
        <v>0</v>
      </c>
      <c r="V66" s="58">
        <v>0</v>
      </c>
      <c r="W66" s="19"/>
      <c r="X66" s="19"/>
      <c r="Y66" s="19"/>
      <c r="Z66" s="19"/>
    </row>
    <row r="67" spans="1:26" ht="12.75" customHeight="1">
      <c r="A67" s="37" t="s">
        <v>59</v>
      </c>
      <c r="B67" s="56">
        <v>326</v>
      </c>
      <c r="C67" s="57">
        <v>4</v>
      </c>
      <c r="D67" s="57">
        <v>2</v>
      </c>
      <c r="E67" s="57">
        <v>0</v>
      </c>
      <c r="F67" s="57">
        <v>0</v>
      </c>
      <c r="G67" s="57">
        <v>1</v>
      </c>
      <c r="H67" s="57">
        <v>1</v>
      </c>
      <c r="I67" s="57">
        <v>0</v>
      </c>
      <c r="J67" s="57">
        <v>0</v>
      </c>
      <c r="K67" s="57">
        <v>0</v>
      </c>
      <c r="L67" s="58">
        <v>0</v>
      </c>
      <c r="M67" s="56">
        <v>0</v>
      </c>
      <c r="N67" s="57">
        <v>0</v>
      </c>
      <c r="O67" s="57">
        <v>0</v>
      </c>
      <c r="P67" s="57">
        <v>328</v>
      </c>
      <c r="Q67" s="57">
        <v>10</v>
      </c>
      <c r="R67" s="57">
        <v>6</v>
      </c>
      <c r="S67" s="57">
        <v>0</v>
      </c>
      <c r="T67" s="57">
        <v>0</v>
      </c>
      <c r="U67" s="57">
        <v>4</v>
      </c>
      <c r="V67" s="58">
        <v>0</v>
      </c>
      <c r="W67" s="19"/>
      <c r="X67" s="19"/>
      <c r="Y67" s="19"/>
      <c r="Z67" s="19"/>
    </row>
    <row r="68" spans="1:26" ht="12.75" customHeight="1">
      <c r="A68" s="37" t="s">
        <v>60</v>
      </c>
      <c r="B68" s="56">
        <v>102</v>
      </c>
      <c r="C68" s="57">
        <v>0</v>
      </c>
      <c r="D68" s="57">
        <v>0</v>
      </c>
      <c r="E68" s="57">
        <v>0</v>
      </c>
      <c r="F68" s="57">
        <v>0</v>
      </c>
      <c r="G68" s="57">
        <v>0</v>
      </c>
      <c r="H68" s="57">
        <v>0</v>
      </c>
      <c r="I68" s="57">
        <v>0</v>
      </c>
      <c r="J68" s="57">
        <v>0</v>
      </c>
      <c r="K68" s="57">
        <v>0</v>
      </c>
      <c r="L68" s="58">
        <v>0</v>
      </c>
      <c r="M68" s="56">
        <v>0</v>
      </c>
      <c r="N68" s="57">
        <v>0</v>
      </c>
      <c r="O68" s="57">
        <v>0</v>
      </c>
      <c r="P68" s="57">
        <v>150</v>
      </c>
      <c r="Q68" s="57">
        <v>0</v>
      </c>
      <c r="R68" s="57">
        <v>0</v>
      </c>
      <c r="S68" s="57">
        <v>0</v>
      </c>
      <c r="T68" s="57">
        <v>0</v>
      </c>
      <c r="U68" s="57">
        <v>0</v>
      </c>
      <c r="V68" s="58">
        <v>0</v>
      </c>
      <c r="W68" s="19"/>
      <c r="X68" s="19"/>
      <c r="Y68" s="19"/>
      <c r="Z68" s="19"/>
    </row>
    <row r="69" spans="1:26" ht="12.75" customHeight="1">
      <c r="A69" s="37" t="s">
        <v>61</v>
      </c>
      <c r="B69" s="56">
        <v>244</v>
      </c>
      <c r="C69" s="57">
        <v>0</v>
      </c>
      <c r="D69" s="57">
        <v>0</v>
      </c>
      <c r="E69" s="57">
        <v>0</v>
      </c>
      <c r="F69" s="57">
        <v>0</v>
      </c>
      <c r="G69" s="57">
        <v>0</v>
      </c>
      <c r="H69" s="57">
        <v>0</v>
      </c>
      <c r="I69" s="57">
        <v>0</v>
      </c>
      <c r="J69" s="57">
        <v>0</v>
      </c>
      <c r="K69" s="57">
        <v>0</v>
      </c>
      <c r="L69" s="58">
        <v>0</v>
      </c>
      <c r="M69" s="56">
        <v>0</v>
      </c>
      <c r="N69" s="57">
        <v>0</v>
      </c>
      <c r="O69" s="57">
        <v>0</v>
      </c>
      <c r="P69" s="57">
        <v>324</v>
      </c>
      <c r="Q69" s="57">
        <v>18</v>
      </c>
      <c r="R69" s="57">
        <v>13</v>
      </c>
      <c r="S69" s="57">
        <v>0</v>
      </c>
      <c r="T69" s="57">
        <v>0</v>
      </c>
      <c r="U69" s="57">
        <v>3</v>
      </c>
      <c r="V69" s="58">
        <v>0</v>
      </c>
      <c r="W69" s="19"/>
      <c r="X69" s="19"/>
      <c r="Y69" s="19"/>
      <c r="Z69" s="19"/>
    </row>
    <row r="70" spans="1:26" ht="12.75" customHeight="1">
      <c r="A70" s="37" t="s">
        <v>62</v>
      </c>
      <c r="B70" s="56">
        <v>676</v>
      </c>
      <c r="C70" s="57">
        <v>1</v>
      </c>
      <c r="D70" s="57">
        <v>0</v>
      </c>
      <c r="E70" s="57">
        <v>0</v>
      </c>
      <c r="F70" s="57">
        <v>0</v>
      </c>
      <c r="G70" s="57">
        <v>1</v>
      </c>
      <c r="H70" s="57">
        <v>0</v>
      </c>
      <c r="I70" s="57">
        <v>0</v>
      </c>
      <c r="J70" s="57">
        <v>0</v>
      </c>
      <c r="K70" s="57">
        <v>0</v>
      </c>
      <c r="L70" s="58">
        <v>0</v>
      </c>
      <c r="M70" s="56">
        <v>0</v>
      </c>
      <c r="N70" s="57">
        <v>0</v>
      </c>
      <c r="O70" s="57">
        <v>0</v>
      </c>
      <c r="P70" s="57">
        <v>702</v>
      </c>
      <c r="Q70" s="57">
        <v>13</v>
      </c>
      <c r="R70" s="57">
        <v>9</v>
      </c>
      <c r="S70" s="57">
        <v>1</v>
      </c>
      <c r="T70" s="57">
        <v>0</v>
      </c>
      <c r="U70" s="57">
        <v>3</v>
      </c>
      <c r="V70" s="58">
        <v>0</v>
      </c>
      <c r="W70" s="19"/>
      <c r="X70" s="19"/>
      <c r="Y70" s="19"/>
      <c r="Z70" s="19"/>
    </row>
    <row r="71" spans="1:26" ht="12.75" customHeight="1">
      <c r="A71" s="39" t="s">
        <v>153</v>
      </c>
      <c r="B71" s="83">
        <v>2209</v>
      </c>
      <c r="C71" s="84">
        <v>5</v>
      </c>
      <c r="D71" s="84">
        <v>0</v>
      </c>
      <c r="E71" s="84">
        <v>0</v>
      </c>
      <c r="F71" s="84">
        <v>0</v>
      </c>
      <c r="G71" s="84">
        <v>5</v>
      </c>
      <c r="H71" s="84">
        <v>0</v>
      </c>
      <c r="I71" s="84">
        <v>0</v>
      </c>
      <c r="J71" s="84">
        <v>0</v>
      </c>
      <c r="K71" s="84">
        <v>0</v>
      </c>
      <c r="L71" s="88">
        <v>0</v>
      </c>
      <c r="M71" s="83">
        <v>0</v>
      </c>
      <c r="N71" s="84">
        <v>0</v>
      </c>
      <c r="O71" s="84">
        <v>0</v>
      </c>
      <c r="P71" s="84">
        <v>1384</v>
      </c>
      <c r="Q71" s="84">
        <v>86</v>
      </c>
      <c r="R71" s="84">
        <v>7</v>
      </c>
      <c r="S71" s="84">
        <v>1</v>
      </c>
      <c r="T71" s="84">
        <v>0</v>
      </c>
      <c r="U71" s="84">
        <v>66</v>
      </c>
      <c r="V71" s="88">
        <v>0</v>
      </c>
      <c r="W71" s="19"/>
      <c r="X71" s="19"/>
      <c r="Y71" s="19"/>
      <c r="Z71" s="19"/>
    </row>
    <row r="72" spans="1:26" ht="12.75" customHeight="1">
      <c r="A72" s="37" t="s">
        <v>63</v>
      </c>
      <c r="B72" s="56">
        <v>387</v>
      </c>
      <c r="C72" s="57">
        <v>0</v>
      </c>
      <c r="D72" s="57">
        <v>0</v>
      </c>
      <c r="E72" s="57">
        <v>0</v>
      </c>
      <c r="F72" s="57">
        <v>0</v>
      </c>
      <c r="G72" s="57">
        <v>0</v>
      </c>
      <c r="H72" s="57">
        <v>0</v>
      </c>
      <c r="I72" s="57">
        <v>0</v>
      </c>
      <c r="J72" s="57">
        <v>0</v>
      </c>
      <c r="K72" s="57">
        <v>0</v>
      </c>
      <c r="L72" s="58">
        <v>0</v>
      </c>
      <c r="M72" s="56">
        <v>0</v>
      </c>
      <c r="N72" s="57">
        <v>0</v>
      </c>
      <c r="O72" s="57">
        <v>0</v>
      </c>
      <c r="P72" s="57">
        <v>338</v>
      </c>
      <c r="Q72" s="57">
        <v>12</v>
      </c>
      <c r="R72" s="57">
        <v>0</v>
      </c>
      <c r="S72" s="57">
        <v>0</v>
      </c>
      <c r="T72" s="57">
        <v>0</v>
      </c>
      <c r="U72" s="57">
        <v>8</v>
      </c>
      <c r="V72" s="58">
        <v>0</v>
      </c>
      <c r="W72" s="19"/>
      <c r="X72" s="19"/>
      <c r="Y72" s="19"/>
      <c r="Z72" s="19"/>
    </row>
    <row r="73" spans="1:26" ht="12.75" customHeight="1">
      <c r="A73" s="37" t="s">
        <v>64</v>
      </c>
      <c r="B73" s="56">
        <v>624</v>
      </c>
      <c r="C73" s="57">
        <v>1</v>
      </c>
      <c r="D73" s="57">
        <v>0</v>
      </c>
      <c r="E73" s="57">
        <v>0</v>
      </c>
      <c r="F73" s="57">
        <v>0</v>
      </c>
      <c r="G73" s="57">
        <v>1</v>
      </c>
      <c r="H73" s="57">
        <v>0</v>
      </c>
      <c r="I73" s="57">
        <v>0</v>
      </c>
      <c r="J73" s="57">
        <v>0</v>
      </c>
      <c r="K73" s="57">
        <v>0</v>
      </c>
      <c r="L73" s="58">
        <v>0</v>
      </c>
      <c r="M73" s="56">
        <v>0</v>
      </c>
      <c r="N73" s="57">
        <v>0</v>
      </c>
      <c r="O73" s="57">
        <v>0</v>
      </c>
      <c r="P73" s="57">
        <v>527</v>
      </c>
      <c r="Q73" s="57">
        <v>63</v>
      </c>
      <c r="R73" s="57">
        <v>4</v>
      </c>
      <c r="S73" s="57">
        <v>1</v>
      </c>
      <c r="T73" s="57">
        <v>0</v>
      </c>
      <c r="U73" s="57">
        <v>51</v>
      </c>
      <c r="V73" s="58">
        <v>0</v>
      </c>
      <c r="W73" s="19"/>
      <c r="X73" s="19"/>
      <c r="Y73" s="19"/>
      <c r="Z73" s="19"/>
    </row>
    <row r="74" spans="1:26" ht="12.75" customHeight="1">
      <c r="A74" s="37" t="s">
        <v>65</v>
      </c>
      <c r="B74" s="56">
        <v>926</v>
      </c>
      <c r="C74" s="57">
        <v>2</v>
      </c>
      <c r="D74" s="57">
        <v>0</v>
      </c>
      <c r="E74" s="57">
        <v>0</v>
      </c>
      <c r="F74" s="57">
        <v>0</v>
      </c>
      <c r="G74" s="57">
        <v>2</v>
      </c>
      <c r="H74" s="57">
        <v>0</v>
      </c>
      <c r="I74" s="57">
        <v>0</v>
      </c>
      <c r="J74" s="57">
        <v>0</v>
      </c>
      <c r="K74" s="57">
        <v>0</v>
      </c>
      <c r="L74" s="58">
        <v>0</v>
      </c>
      <c r="M74" s="56">
        <v>0</v>
      </c>
      <c r="N74" s="57">
        <v>0</v>
      </c>
      <c r="O74" s="57">
        <v>0</v>
      </c>
      <c r="P74" s="57">
        <v>391</v>
      </c>
      <c r="Q74" s="57">
        <v>10</v>
      </c>
      <c r="R74" s="57">
        <v>3</v>
      </c>
      <c r="S74" s="57">
        <v>0</v>
      </c>
      <c r="T74" s="57">
        <v>0</v>
      </c>
      <c r="U74" s="57">
        <v>6</v>
      </c>
      <c r="V74" s="58">
        <v>0</v>
      </c>
      <c r="W74" s="19"/>
      <c r="X74" s="19"/>
      <c r="Y74" s="19"/>
      <c r="Z74" s="19"/>
    </row>
    <row r="75" spans="1:26" ht="12.75" customHeight="1">
      <c r="A75" s="37" t="s">
        <v>66</v>
      </c>
      <c r="B75" s="56">
        <v>272</v>
      </c>
      <c r="C75" s="57">
        <v>2</v>
      </c>
      <c r="D75" s="57">
        <v>0</v>
      </c>
      <c r="E75" s="57">
        <v>0</v>
      </c>
      <c r="F75" s="57">
        <v>0</v>
      </c>
      <c r="G75" s="57">
        <v>2</v>
      </c>
      <c r="H75" s="57">
        <v>0</v>
      </c>
      <c r="I75" s="57">
        <v>0</v>
      </c>
      <c r="J75" s="57">
        <v>0</v>
      </c>
      <c r="K75" s="57">
        <v>0</v>
      </c>
      <c r="L75" s="58">
        <v>0</v>
      </c>
      <c r="M75" s="56">
        <v>0</v>
      </c>
      <c r="N75" s="57">
        <v>0</v>
      </c>
      <c r="O75" s="57">
        <v>0</v>
      </c>
      <c r="P75" s="57">
        <v>128</v>
      </c>
      <c r="Q75" s="57">
        <v>1</v>
      </c>
      <c r="R75" s="57">
        <v>0</v>
      </c>
      <c r="S75" s="57">
        <v>0</v>
      </c>
      <c r="T75" s="57">
        <v>0</v>
      </c>
      <c r="U75" s="57">
        <v>1</v>
      </c>
      <c r="V75" s="58">
        <v>0</v>
      </c>
      <c r="W75" s="19"/>
      <c r="X75" s="19"/>
      <c r="Y75" s="19"/>
      <c r="Z75" s="19"/>
    </row>
    <row r="76" spans="1:26" ht="12.75" customHeight="1">
      <c r="A76" s="39" t="s">
        <v>152</v>
      </c>
      <c r="B76" s="83">
        <v>2151</v>
      </c>
      <c r="C76" s="84">
        <v>6</v>
      </c>
      <c r="D76" s="84">
        <v>0</v>
      </c>
      <c r="E76" s="84">
        <v>0</v>
      </c>
      <c r="F76" s="84">
        <v>0</v>
      </c>
      <c r="G76" s="84">
        <v>3</v>
      </c>
      <c r="H76" s="84">
        <v>0</v>
      </c>
      <c r="I76" s="84">
        <v>0</v>
      </c>
      <c r="J76" s="84">
        <v>0</v>
      </c>
      <c r="K76" s="84">
        <v>0</v>
      </c>
      <c r="L76" s="88">
        <v>0</v>
      </c>
      <c r="M76" s="83">
        <v>0</v>
      </c>
      <c r="N76" s="84">
        <v>0</v>
      </c>
      <c r="O76" s="84">
        <v>0</v>
      </c>
      <c r="P76" s="84">
        <v>1957</v>
      </c>
      <c r="Q76" s="84">
        <v>60</v>
      </c>
      <c r="R76" s="84">
        <v>26</v>
      </c>
      <c r="S76" s="84">
        <v>2</v>
      </c>
      <c r="T76" s="84">
        <v>0</v>
      </c>
      <c r="U76" s="84">
        <v>28</v>
      </c>
      <c r="V76" s="88">
        <v>0</v>
      </c>
      <c r="W76" s="19"/>
      <c r="X76" s="19"/>
      <c r="Y76" s="19"/>
      <c r="Z76" s="19"/>
    </row>
    <row r="77" spans="1:26" ht="12.75" customHeight="1">
      <c r="A77" s="37" t="s">
        <v>67</v>
      </c>
      <c r="B77" s="56">
        <v>451</v>
      </c>
      <c r="C77" s="57">
        <v>2</v>
      </c>
      <c r="D77" s="57">
        <v>0</v>
      </c>
      <c r="E77" s="57">
        <v>0</v>
      </c>
      <c r="F77" s="57">
        <v>0</v>
      </c>
      <c r="G77" s="57">
        <v>1</v>
      </c>
      <c r="H77" s="57">
        <v>0</v>
      </c>
      <c r="I77" s="57">
        <v>0</v>
      </c>
      <c r="J77" s="57">
        <v>0</v>
      </c>
      <c r="K77" s="57">
        <v>0</v>
      </c>
      <c r="L77" s="58">
        <v>0</v>
      </c>
      <c r="M77" s="56">
        <v>0</v>
      </c>
      <c r="N77" s="57">
        <v>0</v>
      </c>
      <c r="O77" s="57">
        <v>0</v>
      </c>
      <c r="P77" s="57">
        <v>320</v>
      </c>
      <c r="Q77" s="57">
        <v>10</v>
      </c>
      <c r="R77" s="57">
        <v>4</v>
      </c>
      <c r="S77" s="57">
        <v>0</v>
      </c>
      <c r="T77" s="57">
        <v>0</v>
      </c>
      <c r="U77" s="57">
        <v>4</v>
      </c>
      <c r="V77" s="58">
        <v>0</v>
      </c>
      <c r="W77" s="19"/>
      <c r="X77" s="19"/>
      <c r="Y77" s="19"/>
      <c r="Z77" s="19"/>
    </row>
    <row r="78" spans="1:26" ht="12.75" customHeight="1">
      <c r="A78" s="37" t="s">
        <v>68</v>
      </c>
      <c r="B78" s="56">
        <v>313</v>
      </c>
      <c r="C78" s="57">
        <v>1</v>
      </c>
      <c r="D78" s="57">
        <v>0</v>
      </c>
      <c r="E78" s="57">
        <v>0</v>
      </c>
      <c r="F78" s="57">
        <v>0</v>
      </c>
      <c r="G78" s="57">
        <v>0</v>
      </c>
      <c r="H78" s="57">
        <v>0</v>
      </c>
      <c r="I78" s="57">
        <v>0</v>
      </c>
      <c r="J78" s="57">
        <v>0</v>
      </c>
      <c r="K78" s="57">
        <v>0</v>
      </c>
      <c r="L78" s="58">
        <v>0</v>
      </c>
      <c r="M78" s="56">
        <v>0</v>
      </c>
      <c r="N78" s="57">
        <v>0</v>
      </c>
      <c r="O78" s="57">
        <v>0</v>
      </c>
      <c r="P78" s="57">
        <v>325</v>
      </c>
      <c r="Q78" s="57">
        <v>8</v>
      </c>
      <c r="R78" s="57">
        <v>6</v>
      </c>
      <c r="S78" s="57">
        <v>0</v>
      </c>
      <c r="T78" s="57">
        <v>0</v>
      </c>
      <c r="U78" s="57">
        <v>0</v>
      </c>
      <c r="V78" s="58">
        <v>0</v>
      </c>
      <c r="W78" s="19"/>
      <c r="X78" s="19"/>
      <c r="Y78" s="19"/>
      <c r="Z78" s="19"/>
    </row>
    <row r="79" spans="1:26" ht="12.75" customHeight="1">
      <c r="A79" s="37" t="s">
        <v>69</v>
      </c>
      <c r="B79" s="56">
        <v>551</v>
      </c>
      <c r="C79" s="57">
        <v>2</v>
      </c>
      <c r="D79" s="57">
        <v>0</v>
      </c>
      <c r="E79" s="57">
        <v>0</v>
      </c>
      <c r="F79" s="57">
        <v>0</v>
      </c>
      <c r="G79" s="57">
        <v>1</v>
      </c>
      <c r="H79" s="57">
        <v>0</v>
      </c>
      <c r="I79" s="57">
        <v>0</v>
      </c>
      <c r="J79" s="57">
        <v>0</v>
      </c>
      <c r="K79" s="57">
        <v>0</v>
      </c>
      <c r="L79" s="58">
        <v>0</v>
      </c>
      <c r="M79" s="56">
        <v>0</v>
      </c>
      <c r="N79" s="57">
        <v>0</v>
      </c>
      <c r="O79" s="57">
        <v>0</v>
      </c>
      <c r="P79" s="57">
        <v>654</v>
      </c>
      <c r="Q79" s="57">
        <v>28</v>
      </c>
      <c r="R79" s="57">
        <v>10</v>
      </c>
      <c r="S79" s="57">
        <v>2</v>
      </c>
      <c r="T79" s="57">
        <v>0</v>
      </c>
      <c r="U79" s="57">
        <v>16</v>
      </c>
      <c r="V79" s="58">
        <v>0</v>
      </c>
      <c r="W79" s="19"/>
      <c r="X79" s="19"/>
      <c r="Y79" s="19"/>
      <c r="Z79" s="19"/>
    </row>
    <row r="80" spans="1:26" ht="12.75" customHeight="1">
      <c r="A80" s="37" t="s">
        <v>70</v>
      </c>
      <c r="B80" s="56">
        <v>264</v>
      </c>
      <c r="C80" s="57">
        <v>0</v>
      </c>
      <c r="D80" s="57">
        <v>0</v>
      </c>
      <c r="E80" s="57">
        <v>0</v>
      </c>
      <c r="F80" s="57">
        <v>0</v>
      </c>
      <c r="G80" s="57">
        <v>0</v>
      </c>
      <c r="H80" s="57">
        <v>0</v>
      </c>
      <c r="I80" s="57">
        <v>0</v>
      </c>
      <c r="J80" s="57">
        <v>0</v>
      </c>
      <c r="K80" s="57">
        <v>0</v>
      </c>
      <c r="L80" s="58">
        <v>0</v>
      </c>
      <c r="M80" s="56">
        <v>0</v>
      </c>
      <c r="N80" s="57">
        <v>0</v>
      </c>
      <c r="O80" s="57">
        <v>0</v>
      </c>
      <c r="P80" s="57">
        <v>250</v>
      </c>
      <c r="Q80" s="57">
        <v>7</v>
      </c>
      <c r="R80" s="57">
        <v>3</v>
      </c>
      <c r="S80" s="57">
        <v>0</v>
      </c>
      <c r="T80" s="57">
        <v>0</v>
      </c>
      <c r="U80" s="57">
        <v>4</v>
      </c>
      <c r="V80" s="58">
        <v>0</v>
      </c>
      <c r="W80" s="19"/>
      <c r="X80" s="19"/>
      <c r="Y80" s="19"/>
      <c r="Z80" s="19"/>
    </row>
    <row r="81" spans="1:26" ht="12.75" customHeight="1">
      <c r="A81" s="37" t="s">
        <v>71</v>
      </c>
      <c r="B81" s="56">
        <v>145</v>
      </c>
      <c r="C81" s="57">
        <v>0</v>
      </c>
      <c r="D81" s="57">
        <v>0</v>
      </c>
      <c r="E81" s="57">
        <v>0</v>
      </c>
      <c r="F81" s="57">
        <v>0</v>
      </c>
      <c r="G81" s="57">
        <v>0</v>
      </c>
      <c r="H81" s="57">
        <v>0</v>
      </c>
      <c r="I81" s="57">
        <v>0</v>
      </c>
      <c r="J81" s="57">
        <v>0</v>
      </c>
      <c r="K81" s="57">
        <v>0</v>
      </c>
      <c r="L81" s="58">
        <v>0</v>
      </c>
      <c r="M81" s="56">
        <v>0</v>
      </c>
      <c r="N81" s="57">
        <v>0</v>
      </c>
      <c r="O81" s="57">
        <v>0</v>
      </c>
      <c r="P81" s="57">
        <v>127</v>
      </c>
      <c r="Q81" s="57">
        <v>3</v>
      </c>
      <c r="R81" s="57">
        <v>1</v>
      </c>
      <c r="S81" s="57">
        <v>0</v>
      </c>
      <c r="T81" s="57">
        <v>0</v>
      </c>
      <c r="U81" s="57">
        <v>2</v>
      </c>
      <c r="V81" s="58">
        <v>0</v>
      </c>
      <c r="W81" s="19"/>
      <c r="X81" s="19"/>
      <c r="Y81" s="19"/>
      <c r="Z81" s="19"/>
    </row>
    <row r="82" spans="1:26" ht="12.75" customHeight="1">
      <c r="A82" s="37" t="s">
        <v>72</v>
      </c>
      <c r="B82" s="56">
        <v>427</v>
      </c>
      <c r="C82" s="57">
        <v>1</v>
      </c>
      <c r="D82" s="57">
        <v>0</v>
      </c>
      <c r="E82" s="57">
        <v>0</v>
      </c>
      <c r="F82" s="57">
        <v>0</v>
      </c>
      <c r="G82" s="57">
        <v>1</v>
      </c>
      <c r="H82" s="57">
        <v>0</v>
      </c>
      <c r="I82" s="57">
        <v>0</v>
      </c>
      <c r="J82" s="57">
        <v>0</v>
      </c>
      <c r="K82" s="57">
        <v>0</v>
      </c>
      <c r="L82" s="58">
        <v>0</v>
      </c>
      <c r="M82" s="56">
        <v>0</v>
      </c>
      <c r="N82" s="57">
        <v>0</v>
      </c>
      <c r="O82" s="57">
        <v>0</v>
      </c>
      <c r="P82" s="57">
        <v>281</v>
      </c>
      <c r="Q82" s="57">
        <v>4</v>
      </c>
      <c r="R82" s="57">
        <v>2</v>
      </c>
      <c r="S82" s="57">
        <v>0</v>
      </c>
      <c r="T82" s="57">
        <v>0</v>
      </c>
      <c r="U82" s="57">
        <v>2</v>
      </c>
      <c r="V82" s="58">
        <v>0</v>
      </c>
      <c r="W82" s="19"/>
      <c r="X82" s="19"/>
      <c r="Y82" s="19"/>
      <c r="Z82" s="19"/>
    </row>
    <row r="83" spans="1:26" ht="12.75" customHeight="1">
      <c r="A83" s="39" t="s">
        <v>151</v>
      </c>
      <c r="B83" s="83">
        <v>1398</v>
      </c>
      <c r="C83" s="84">
        <v>0</v>
      </c>
      <c r="D83" s="84">
        <v>0</v>
      </c>
      <c r="E83" s="84">
        <v>0</v>
      </c>
      <c r="F83" s="84">
        <v>0</v>
      </c>
      <c r="G83" s="84">
        <v>0</v>
      </c>
      <c r="H83" s="84">
        <v>0</v>
      </c>
      <c r="I83" s="84">
        <v>0</v>
      </c>
      <c r="J83" s="84">
        <v>0</v>
      </c>
      <c r="K83" s="84">
        <v>0</v>
      </c>
      <c r="L83" s="88">
        <v>0</v>
      </c>
      <c r="M83" s="83">
        <v>0</v>
      </c>
      <c r="N83" s="84">
        <v>0</v>
      </c>
      <c r="O83" s="84">
        <v>0</v>
      </c>
      <c r="P83" s="84">
        <v>1460</v>
      </c>
      <c r="Q83" s="84">
        <v>76</v>
      </c>
      <c r="R83" s="84">
        <v>16</v>
      </c>
      <c r="S83" s="84">
        <v>1</v>
      </c>
      <c r="T83" s="84">
        <v>0</v>
      </c>
      <c r="U83" s="84">
        <v>43</v>
      </c>
      <c r="V83" s="88">
        <v>13</v>
      </c>
      <c r="W83" s="19"/>
      <c r="X83" s="19"/>
      <c r="Y83" s="19"/>
      <c r="Z83" s="19"/>
    </row>
    <row r="84" spans="1:26" ht="12.75" customHeight="1">
      <c r="A84" s="37" t="s">
        <v>73</v>
      </c>
      <c r="B84" s="56">
        <v>96</v>
      </c>
      <c r="C84" s="57">
        <v>0</v>
      </c>
      <c r="D84" s="57">
        <v>0</v>
      </c>
      <c r="E84" s="57">
        <v>0</v>
      </c>
      <c r="F84" s="57">
        <v>0</v>
      </c>
      <c r="G84" s="57">
        <v>0</v>
      </c>
      <c r="H84" s="57">
        <v>0</v>
      </c>
      <c r="I84" s="57">
        <v>0</v>
      </c>
      <c r="J84" s="57">
        <v>0</v>
      </c>
      <c r="K84" s="57">
        <v>0</v>
      </c>
      <c r="L84" s="58">
        <v>0</v>
      </c>
      <c r="M84" s="56">
        <v>0</v>
      </c>
      <c r="N84" s="57">
        <v>0</v>
      </c>
      <c r="O84" s="57">
        <v>0</v>
      </c>
      <c r="P84" s="57">
        <v>104</v>
      </c>
      <c r="Q84" s="57">
        <v>2</v>
      </c>
      <c r="R84" s="57">
        <v>0</v>
      </c>
      <c r="S84" s="57">
        <v>0</v>
      </c>
      <c r="T84" s="57">
        <v>0</v>
      </c>
      <c r="U84" s="57">
        <v>2</v>
      </c>
      <c r="V84" s="58">
        <v>0</v>
      </c>
      <c r="W84" s="19"/>
      <c r="X84" s="19"/>
      <c r="Y84" s="19"/>
      <c r="Z84" s="19"/>
    </row>
    <row r="85" spans="1:26" ht="12.75" customHeight="1">
      <c r="A85" s="37" t="s">
        <v>74</v>
      </c>
      <c r="B85" s="56">
        <v>429</v>
      </c>
      <c r="C85" s="57">
        <v>0</v>
      </c>
      <c r="D85" s="57">
        <v>0</v>
      </c>
      <c r="E85" s="57">
        <v>0</v>
      </c>
      <c r="F85" s="57">
        <v>0</v>
      </c>
      <c r="G85" s="57">
        <v>0</v>
      </c>
      <c r="H85" s="57">
        <v>0</v>
      </c>
      <c r="I85" s="57">
        <v>0</v>
      </c>
      <c r="J85" s="57">
        <v>0</v>
      </c>
      <c r="K85" s="57">
        <v>0</v>
      </c>
      <c r="L85" s="58">
        <v>0</v>
      </c>
      <c r="M85" s="56">
        <v>0</v>
      </c>
      <c r="N85" s="57">
        <v>0</v>
      </c>
      <c r="O85" s="57">
        <v>0</v>
      </c>
      <c r="P85" s="57">
        <v>409</v>
      </c>
      <c r="Q85" s="57">
        <v>26</v>
      </c>
      <c r="R85" s="57">
        <v>9</v>
      </c>
      <c r="S85" s="57">
        <v>0</v>
      </c>
      <c r="T85" s="57">
        <v>0</v>
      </c>
      <c r="U85" s="57">
        <v>10</v>
      </c>
      <c r="V85" s="58">
        <v>7</v>
      </c>
      <c r="W85" s="19"/>
      <c r="X85" s="19"/>
      <c r="Y85" s="19"/>
      <c r="Z85" s="19"/>
    </row>
    <row r="86" spans="1:26" ht="12.75" customHeight="1">
      <c r="A86" s="37" t="s">
        <v>75</v>
      </c>
      <c r="B86" s="56">
        <v>413</v>
      </c>
      <c r="C86" s="57">
        <v>0</v>
      </c>
      <c r="D86" s="57">
        <v>0</v>
      </c>
      <c r="E86" s="57">
        <v>0</v>
      </c>
      <c r="F86" s="57">
        <v>0</v>
      </c>
      <c r="G86" s="57">
        <v>0</v>
      </c>
      <c r="H86" s="57">
        <v>0</v>
      </c>
      <c r="I86" s="57">
        <v>0</v>
      </c>
      <c r="J86" s="57">
        <v>0</v>
      </c>
      <c r="K86" s="57">
        <v>0</v>
      </c>
      <c r="L86" s="58">
        <v>0</v>
      </c>
      <c r="M86" s="56">
        <v>0</v>
      </c>
      <c r="N86" s="57">
        <v>0</v>
      </c>
      <c r="O86" s="57">
        <v>0</v>
      </c>
      <c r="P86" s="57">
        <v>432</v>
      </c>
      <c r="Q86" s="57">
        <v>31</v>
      </c>
      <c r="R86" s="57">
        <v>6</v>
      </c>
      <c r="S86" s="57">
        <v>0</v>
      </c>
      <c r="T86" s="57">
        <v>0</v>
      </c>
      <c r="U86" s="57">
        <v>19</v>
      </c>
      <c r="V86" s="58">
        <v>6</v>
      </c>
      <c r="W86" s="19"/>
      <c r="X86" s="19"/>
      <c r="Y86" s="19"/>
      <c r="Z86" s="19"/>
    </row>
    <row r="87" spans="1:26" ht="12.75" customHeight="1">
      <c r="A87" s="37" t="s">
        <v>76</v>
      </c>
      <c r="B87" s="56">
        <v>263</v>
      </c>
      <c r="C87" s="57">
        <v>0</v>
      </c>
      <c r="D87" s="57">
        <v>0</v>
      </c>
      <c r="E87" s="57">
        <v>0</v>
      </c>
      <c r="F87" s="57">
        <v>0</v>
      </c>
      <c r="G87" s="57">
        <v>0</v>
      </c>
      <c r="H87" s="57">
        <v>0</v>
      </c>
      <c r="I87" s="57">
        <v>0</v>
      </c>
      <c r="J87" s="57">
        <v>0</v>
      </c>
      <c r="K87" s="57">
        <v>0</v>
      </c>
      <c r="L87" s="58">
        <v>0</v>
      </c>
      <c r="M87" s="56">
        <v>0</v>
      </c>
      <c r="N87" s="57">
        <v>0</v>
      </c>
      <c r="O87" s="57">
        <v>0</v>
      </c>
      <c r="P87" s="57">
        <v>271</v>
      </c>
      <c r="Q87" s="57">
        <v>9</v>
      </c>
      <c r="R87" s="57">
        <v>0</v>
      </c>
      <c r="S87" s="57">
        <v>0</v>
      </c>
      <c r="T87" s="57">
        <v>0</v>
      </c>
      <c r="U87" s="57">
        <v>6</v>
      </c>
      <c r="V87" s="58">
        <v>0</v>
      </c>
      <c r="W87" s="19"/>
      <c r="X87" s="19"/>
      <c r="Y87" s="19"/>
      <c r="Z87" s="19"/>
    </row>
    <row r="88" spans="1:26" ht="12.75" customHeight="1">
      <c r="A88" s="38" t="s">
        <v>77</v>
      </c>
      <c r="B88" s="59">
        <v>197</v>
      </c>
      <c r="C88" s="60">
        <v>0</v>
      </c>
      <c r="D88" s="60">
        <v>0</v>
      </c>
      <c r="E88" s="60">
        <v>0</v>
      </c>
      <c r="F88" s="60">
        <v>0</v>
      </c>
      <c r="G88" s="60">
        <v>0</v>
      </c>
      <c r="H88" s="60">
        <v>0</v>
      </c>
      <c r="I88" s="60">
        <v>0</v>
      </c>
      <c r="J88" s="60">
        <v>0</v>
      </c>
      <c r="K88" s="60">
        <v>0</v>
      </c>
      <c r="L88" s="61">
        <v>0</v>
      </c>
      <c r="M88" s="59">
        <v>0</v>
      </c>
      <c r="N88" s="60">
        <v>0</v>
      </c>
      <c r="O88" s="60">
        <v>0</v>
      </c>
      <c r="P88" s="60">
        <v>244</v>
      </c>
      <c r="Q88" s="60">
        <v>8</v>
      </c>
      <c r="R88" s="60">
        <v>1</v>
      </c>
      <c r="S88" s="60">
        <v>1</v>
      </c>
      <c r="T88" s="60">
        <v>0</v>
      </c>
      <c r="U88" s="60">
        <v>6</v>
      </c>
      <c r="V88" s="61">
        <v>0</v>
      </c>
      <c r="W88" s="19"/>
      <c r="X88" s="19"/>
      <c r="Y88" s="19"/>
      <c r="Z88" s="19"/>
    </row>
    <row r="89" spans="1:26" ht="5.25" customHeight="1">
      <c r="A89" s="62"/>
      <c r="B89" s="20"/>
      <c r="C89" s="20"/>
      <c r="D89" s="20"/>
      <c r="E89" s="20"/>
      <c r="F89" s="20"/>
      <c r="G89" s="20"/>
      <c r="H89" s="20"/>
      <c r="I89" s="20"/>
      <c r="J89" s="20"/>
      <c r="K89" s="20"/>
      <c r="L89" s="20"/>
      <c r="M89" s="21"/>
      <c r="N89" s="20"/>
      <c r="O89" s="20"/>
      <c r="P89" s="20"/>
      <c r="Q89" s="20"/>
      <c r="R89" s="20"/>
      <c r="S89" s="20"/>
      <c r="T89" s="20"/>
      <c r="U89" s="20"/>
      <c r="V89" s="20"/>
      <c r="W89" s="19"/>
      <c r="X89" s="19"/>
      <c r="Y89" s="19"/>
      <c r="Z89" s="19"/>
    </row>
    <row r="90" spans="1:26" ht="12.75" customHeight="1">
      <c r="A90" s="41" t="s">
        <v>0</v>
      </c>
      <c r="B90" s="53">
        <v>1696</v>
      </c>
      <c r="C90" s="54">
        <v>6</v>
      </c>
      <c r="D90" s="54">
        <v>1</v>
      </c>
      <c r="E90" s="54">
        <v>2</v>
      </c>
      <c r="F90" s="54">
        <v>0</v>
      </c>
      <c r="G90" s="54">
        <v>2</v>
      </c>
      <c r="H90" s="54">
        <v>1</v>
      </c>
      <c r="I90" s="54">
        <v>5</v>
      </c>
      <c r="J90" s="54">
        <v>0</v>
      </c>
      <c r="K90" s="54">
        <v>0</v>
      </c>
      <c r="L90" s="55">
        <v>0</v>
      </c>
      <c r="M90" s="53">
        <v>0</v>
      </c>
      <c r="N90" s="54">
        <v>0</v>
      </c>
      <c r="O90" s="54">
        <v>0</v>
      </c>
      <c r="P90" s="54">
        <v>1874</v>
      </c>
      <c r="Q90" s="54">
        <v>194</v>
      </c>
      <c r="R90" s="54">
        <v>92</v>
      </c>
      <c r="S90" s="54">
        <v>7</v>
      </c>
      <c r="T90" s="54">
        <v>0</v>
      </c>
      <c r="U90" s="54">
        <v>54</v>
      </c>
      <c r="V90" s="55">
        <v>11</v>
      </c>
      <c r="W90" s="19"/>
      <c r="X90" s="19"/>
      <c r="Y90" s="19"/>
      <c r="Z90" s="19"/>
    </row>
    <row r="91" spans="1:39" ht="12.75" customHeight="1">
      <c r="A91" s="42" t="s">
        <v>1</v>
      </c>
      <c r="B91" s="56">
        <v>3564</v>
      </c>
      <c r="C91" s="57">
        <v>9</v>
      </c>
      <c r="D91" s="57">
        <v>3</v>
      </c>
      <c r="E91" s="57">
        <v>1</v>
      </c>
      <c r="F91" s="57">
        <v>1</v>
      </c>
      <c r="G91" s="57">
        <v>3</v>
      </c>
      <c r="H91" s="57">
        <v>0</v>
      </c>
      <c r="I91" s="57">
        <v>0</v>
      </c>
      <c r="J91" s="57">
        <v>0</v>
      </c>
      <c r="K91" s="57">
        <v>0</v>
      </c>
      <c r="L91" s="58">
        <v>0</v>
      </c>
      <c r="M91" s="56">
        <v>0</v>
      </c>
      <c r="N91" s="57">
        <v>0</v>
      </c>
      <c r="O91" s="57">
        <v>0</v>
      </c>
      <c r="P91" s="57">
        <v>3097</v>
      </c>
      <c r="Q91" s="57">
        <v>183</v>
      </c>
      <c r="R91" s="57">
        <v>45</v>
      </c>
      <c r="S91" s="57">
        <v>1</v>
      </c>
      <c r="T91" s="57">
        <v>0</v>
      </c>
      <c r="U91" s="57">
        <v>125</v>
      </c>
      <c r="V91" s="58">
        <v>0</v>
      </c>
      <c r="W91" s="22"/>
      <c r="X91" s="20"/>
      <c r="Y91" s="20"/>
      <c r="Z91" s="20"/>
      <c r="AA91" s="12"/>
      <c r="AB91" s="12"/>
      <c r="AC91" s="12"/>
      <c r="AD91" s="12"/>
      <c r="AE91" s="12"/>
      <c r="AF91" s="12"/>
      <c r="AG91" s="12"/>
      <c r="AH91" s="12"/>
      <c r="AI91" s="12"/>
      <c r="AJ91" s="12"/>
      <c r="AK91" s="12"/>
      <c r="AL91" s="12"/>
      <c r="AM91" s="12"/>
    </row>
    <row r="92" spans="1:26" ht="12.75" customHeight="1">
      <c r="A92" s="42" t="s">
        <v>2</v>
      </c>
      <c r="B92" s="56">
        <v>5364</v>
      </c>
      <c r="C92" s="57">
        <v>10</v>
      </c>
      <c r="D92" s="57">
        <v>0</v>
      </c>
      <c r="E92" s="57">
        <v>2</v>
      </c>
      <c r="F92" s="57">
        <v>1</v>
      </c>
      <c r="G92" s="57">
        <v>6</v>
      </c>
      <c r="H92" s="57">
        <v>1</v>
      </c>
      <c r="I92" s="57">
        <v>0</v>
      </c>
      <c r="J92" s="57">
        <v>0</v>
      </c>
      <c r="K92" s="57">
        <v>0</v>
      </c>
      <c r="L92" s="58">
        <v>0</v>
      </c>
      <c r="M92" s="56">
        <v>0</v>
      </c>
      <c r="N92" s="57">
        <v>0</v>
      </c>
      <c r="O92" s="57">
        <v>0</v>
      </c>
      <c r="P92" s="57">
        <v>4513</v>
      </c>
      <c r="Q92" s="57">
        <v>293</v>
      </c>
      <c r="R92" s="57">
        <v>120</v>
      </c>
      <c r="S92" s="57">
        <v>6</v>
      </c>
      <c r="T92" s="57">
        <v>0</v>
      </c>
      <c r="U92" s="57">
        <v>117</v>
      </c>
      <c r="V92" s="58">
        <v>19</v>
      </c>
      <c r="W92" s="19"/>
      <c r="X92" s="19"/>
      <c r="Y92" s="19"/>
      <c r="Z92" s="19"/>
    </row>
    <row r="93" spans="1:26" ht="12.75" customHeight="1">
      <c r="A93" s="42" t="s">
        <v>3</v>
      </c>
      <c r="B93" s="56">
        <v>14656</v>
      </c>
      <c r="C93" s="57">
        <v>50</v>
      </c>
      <c r="D93" s="57">
        <v>4</v>
      </c>
      <c r="E93" s="57">
        <v>6</v>
      </c>
      <c r="F93" s="57">
        <v>0</v>
      </c>
      <c r="G93" s="57">
        <v>15</v>
      </c>
      <c r="H93" s="57">
        <v>3</v>
      </c>
      <c r="I93" s="57">
        <v>316</v>
      </c>
      <c r="J93" s="57">
        <v>2</v>
      </c>
      <c r="K93" s="57">
        <v>0</v>
      </c>
      <c r="L93" s="58">
        <v>0</v>
      </c>
      <c r="M93" s="56">
        <v>2</v>
      </c>
      <c r="N93" s="57">
        <v>0</v>
      </c>
      <c r="O93" s="57">
        <v>0</v>
      </c>
      <c r="P93" s="57">
        <v>13680</v>
      </c>
      <c r="Q93" s="57">
        <v>719</v>
      </c>
      <c r="R93" s="57">
        <v>355</v>
      </c>
      <c r="S93" s="57">
        <v>13</v>
      </c>
      <c r="T93" s="57">
        <v>2</v>
      </c>
      <c r="U93" s="57">
        <v>238</v>
      </c>
      <c r="V93" s="58">
        <v>44</v>
      </c>
      <c r="W93" s="19"/>
      <c r="X93" s="19"/>
      <c r="Y93" s="19"/>
      <c r="Z93" s="19"/>
    </row>
    <row r="94" spans="1:26" ht="12.75" customHeight="1">
      <c r="A94" s="42" t="s">
        <v>4</v>
      </c>
      <c r="B94" s="56">
        <v>7190</v>
      </c>
      <c r="C94" s="57">
        <v>16</v>
      </c>
      <c r="D94" s="57">
        <v>4</v>
      </c>
      <c r="E94" s="57">
        <v>0</v>
      </c>
      <c r="F94" s="57">
        <v>0</v>
      </c>
      <c r="G94" s="57">
        <v>9</v>
      </c>
      <c r="H94" s="57">
        <v>1</v>
      </c>
      <c r="I94" s="57">
        <v>5</v>
      </c>
      <c r="J94" s="57">
        <v>0</v>
      </c>
      <c r="K94" s="57">
        <v>0</v>
      </c>
      <c r="L94" s="58">
        <v>0</v>
      </c>
      <c r="M94" s="56">
        <v>0</v>
      </c>
      <c r="N94" s="57">
        <v>0</v>
      </c>
      <c r="O94" s="57">
        <v>0</v>
      </c>
      <c r="P94" s="57">
        <v>5936</v>
      </c>
      <c r="Q94" s="57">
        <v>278</v>
      </c>
      <c r="R94" s="57">
        <v>121</v>
      </c>
      <c r="S94" s="57">
        <v>2</v>
      </c>
      <c r="T94" s="57">
        <v>1</v>
      </c>
      <c r="U94" s="57">
        <v>129</v>
      </c>
      <c r="V94" s="58">
        <v>0</v>
      </c>
      <c r="W94" s="19"/>
      <c r="X94" s="19"/>
      <c r="Y94" s="19"/>
      <c r="Z94" s="19"/>
    </row>
    <row r="95" spans="1:26" ht="12.75" customHeight="1">
      <c r="A95" s="43" t="s">
        <v>5</v>
      </c>
      <c r="B95" s="59">
        <v>4790</v>
      </c>
      <c r="C95" s="60">
        <v>12</v>
      </c>
      <c r="D95" s="60">
        <v>0</v>
      </c>
      <c r="E95" s="60">
        <v>1</v>
      </c>
      <c r="F95" s="60">
        <v>0</v>
      </c>
      <c r="G95" s="60">
        <v>4</v>
      </c>
      <c r="H95" s="60">
        <v>4</v>
      </c>
      <c r="I95" s="60">
        <v>0</v>
      </c>
      <c r="J95" s="60">
        <v>0</v>
      </c>
      <c r="K95" s="60">
        <v>0</v>
      </c>
      <c r="L95" s="61">
        <v>0</v>
      </c>
      <c r="M95" s="59">
        <v>0</v>
      </c>
      <c r="N95" s="60">
        <v>0</v>
      </c>
      <c r="O95" s="60">
        <v>0</v>
      </c>
      <c r="P95" s="60">
        <v>4619</v>
      </c>
      <c r="Q95" s="60">
        <v>196</v>
      </c>
      <c r="R95" s="60">
        <v>52</v>
      </c>
      <c r="S95" s="60">
        <v>5</v>
      </c>
      <c r="T95" s="60">
        <v>0</v>
      </c>
      <c r="U95" s="60">
        <v>103</v>
      </c>
      <c r="V95" s="61">
        <v>29</v>
      </c>
      <c r="W95" s="19"/>
      <c r="X95" s="19"/>
      <c r="Y95" s="19"/>
      <c r="Z95" s="19"/>
    </row>
  </sheetData>
  <mergeCells count="15">
    <mergeCell ref="R4:V4"/>
    <mergeCell ref="I3:L3"/>
    <mergeCell ref="M3:O3"/>
    <mergeCell ref="K4:L4"/>
    <mergeCell ref="M4:O4"/>
    <mergeCell ref="A3:A5"/>
    <mergeCell ref="C4:C5"/>
    <mergeCell ref="J4:J5"/>
    <mergeCell ref="Q4:Q5"/>
    <mergeCell ref="B3:H3"/>
    <mergeCell ref="P3:V3"/>
    <mergeCell ref="B4:B5"/>
    <mergeCell ref="D4:H4"/>
    <mergeCell ref="I4:I5"/>
    <mergeCell ref="P4:P5"/>
  </mergeCells>
  <printOptions horizontalCentered="1"/>
  <pageMargins left="0.7874015748031497" right="0.7874015748031497" top="0.5905511811023623" bottom="0.5905511811023623" header="0" footer="0"/>
  <pageSetup blackAndWhite="1" fitToWidth="0" horizontalDpi="300" verticalDpi="300" orientation="portrait" paperSize="9" scale="64" r:id="rId1"/>
  <colBreaks count="1" manualBreakCount="1">
    <brk id="12" max="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保健統計</dc:creator>
  <cp:keywords/>
  <dc:description/>
  <cp:lastModifiedBy>愛媛県</cp:lastModifiedBy>
  <cp:lastPrinted>2005-12-05T05:24:22Z</cp:lastPrinted>
  <dcterms:created xsi:type="dcterms:W3CDTF">1998-07-16T06:46:00Z</dcterms:created>
  <dcterms:modified xsi:type="dcterms:W3CDTF">2006-01-05T02:19:04Z</dcterms:modified>
  <cp:category/>
  <cp:version/>
  <cp:contentType/>
  <cp:contentStatus/>
</cp:coreProperties>
</file>