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075" windowHeight="3300" activeTab="1"/>
  </bookViews>
  <sheets>
    <sheet name="H25年夏季賞与 " sheetId="1" r:id="rId1"/>
    <sheet name="H25年年末賞与" sheetId="2" r:id="rId2"/>
  </sheets>
  <externalReferences>
    <externalReference r:id="rId5"/>
  </externalReferences>
  <definedNames>
    <definedName name="_xlnm.Print_Area" localSheetId="0">'H25年夏季賞与 '!$A$1:$G$74</definedName>
    <definedName name="_xlnm.Print_Area" localSheetId="1">'H25年年末賞与'!$A$1:$G$74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<sst xmlns="http://schemas.openxmlformats.org/spreadsheetml/2006/main" count="166" uniqueCount="82">
  <si>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</si>
  <si>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</si>
  <si>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</si>
  <si>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</si>
  <si>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</si>
  <si>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</si>
  <si>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</si>
  <si>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印刷・同関連業</t>
  </si>
  <si>
    <t>卸売業</t>
  </si>
  <si>
    <t>小売業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</si>
  <si>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</si>
  <si>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</si>
  <si>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</si>
  <si>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</si>
  <si>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</si>
  <si>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</si>
  <si>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</si>
  <si>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</si>
  <si>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</si>
  <si>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化学，石油・石炭</t>
  </si>
  <si>
    <t>プラスチック製品</t>
  </si>
  <si>
    <t>はん用機械器具</t>
  </si>
  <si>
    <t>生産用機械器具</t>
  </si>
  <si>
    <t>電気機械器具</t>
  </si>
  <si>
    <t>医療業</t>
  </si>
  <si>
    <t>産業</t>
  </si>
  <si>
    <t>宿泊業</t>
  </si>
  <si>
    <t>《特掲》道路貨物運送業</t>
  </si>
  <si>
    <t>《特掲》素材関連製造業</t>
  </si>
  <si>
    <t>《特掲》機械関連製造業</t>
  </si>
  <si>
    <t>鉱業，採石業，砂利採取業</t>
  </si>
  <si>
    <t>規模30人以上</t>
  </si>
  <si>
    <t>職業紹介・労働者派遣業</t>
  </si>
  <si>
    <t>その他の事業サービス業</t>
  </si>
  <si>
    <t>飲食サービス業（M一括分）</t>
  </si>
  <si>
    <t>福祉・介護事業（P一括分）</t>
  </si>
  <si>
    <t>各種サービス業（R一括分）</t>
  </si>
  <si>
    <t>支給労働者
１人平均支給額</t>
  </si>
  <si>
    <t>前年比</t>
  </si>
  <si>
    <t>きまって支給する
給与に対する
支給割合</t>
  </si>
  <si>
    <t>所定内給与
に対する
支給割合</t>
  </si>
  <si>
    <t>円</t>
  </si>
  <si>
    <t>か月分</t>
  </si>
  <si>
    <t>か月分</t>
  </si>
  <si>
    <t>％</t>
  </si>
  <si>
    <t>支給労働者数
割合</t>
  </si>
  <si>
    <t>支給事業所数
割合</t>
  </si>
  <si>
    <r>
      <t>その他の消費関連（E一括分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</si>
  <si>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>その他の素材関連（E一括</t>
    </r>
    <r>
      <rPr>
        <sz val="11"/>
        <rFont val="ＭＳ Ｐゴシック"/>
        <family val="3"/>
      </rPr>
      <t>分2</t>
    </r>
    <r>
      <rPr>
        <sz val="11"/>
        <rFont val="ＭＳ Ｐゴシック"/>
        <family val="3"/>
      </rPr>
      <t>）</t>
    </r>
  </si>
  <si>
    <r>
      <t>その他の機械関連（E一括分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</si>
  <si>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ゴム製品（※Ｅ一括2に含む）</t>
  </si>
  <si>
    <t>家具・装備品（※Ｅ一括1に含む）</t>
  </si>
  <si>
    <t>その他の製造業（※Ｅ一括1に含む）</t>
  </si>
  <si>
    <t>鉄鋼業（※Ｅ一括2に含む）</t>
  </si>
  <si>
    <t>業務用機械器具（※Ｅ一括3に含む）</t>
  </si>
  <si>
    <t>情報通信機械器具（※Ｅ一括3に含む）</t>
  </si>
  <si>
    <t>食料品・たばこ</t>
  </si>
  <si>
    <t>繊維工業</t>
  </si>
  <si>
    <t>木材・木製品</t>
  </si>
  <si>
    <t>パルプ・紙</t>
  </si>
  <si>
    <t>窯業・土石製品</t>
  </si>
  <si>
    <t>非鉄金属</t>
  </si>
  <si>
    <t>金属製品</t>
  </si>
  <si>
    <t>電子・デバイス</t>
  </si>
  <si>
    <t>輸送用機械器具</t>
  </si>
  <si>
    <t>特掲産業２（※設定なし）</t>
  </si>
  <si>
    <t>特掲産業３（※設定なし）</t>
  </si>
  <si>
    <t>特掲産業４（※設定なし）</t>
  </si>
  <si>
    <t>特掲産業５（※設定なし）</t>
  </si>
  <si>
    <t>〔集計期間〕</t>
  </si>
  <si>
    <t>〔用語の説明〕</t>
  </si>
  <si>
    <t>〔その他〕</t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</si>
  <si>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</si>
  <si>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</si>
  <si>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平成２５年夏季賞与</t>
  </si>
  <si>
    <t>×</t>
  </si>
  <si>
    <t>平成２５年６月分、７月分及び８月分の３か月</t>
  </si>
  <si>
    <t>平成２５年１１月分、１２月分及び平成２６年１月分の３か月</t>
  </si>
  <si>
    <t>平成２５年年末賞与</t>
  </si>
  <si>
    <t>産業大中分類別常用労働者の１人平均賞与の支給状況</t>
  </si>
  <si>
    <t>（Ｈ２５.１１.２５公表）</t>
  </si>
  <si>
    <t>（Ｈ２６.４.２５公表）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</si>
</sst>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#,##0_);[Red]\(#,##0\)"/>
    <numFmt numFmtId="187" formatCode="#,##0.0_);[Red]\(#,##0.0\)"/>
    <numFmt numFmtId="188" formatCode="#,##0;&quot;△ &quot;#,##0"/>
    <numFmt numFmtId="189" formatCode="#,##0.0;&quot;△ &quot;#,##0.0"/>
    <numFmt numFmtId="190" formatCode="0.0;&quot;△ &quot;0.0"/>
    <numFmt numFmtId="191" formatCode="General&quot;月分&quot;"/>
    <numFmt numFmtId="192" formatCode="#,##0&quot;月&quot;\ "/>
    <numFmt numFmtId="193" formatCode="#,##0&quot;年&quot;"/>
    <numFmt numFmtId="194" formatCode="#,##0&quot;月&quot;"/>
    <numFmt numFmtId="195" formatCode="&quot;平成１３年&quot;General&quot;月分速報グラフデータ（規模５人以上）&quot;"/>
    <numFmt numFmtId="196" formatCode="&quot;18 /&quot;General&quot;月&quot;"/>
    <numFmt numFmtId="197" formatCode="&quot;（規模5人以上,平成19年&quot;General&quot;月）&quot;"/>
    <numFmt numFmtId="198" formatCode="&quot;19/&quot;General&quot;月&quot;"/>
    <numFmt numFmtId="199" formatCode="&quot;平成１９年&quot;General&quot;月分速報グラフデータ（規模５人以上）&quot;"/>
    <numFmt numFmtId="200" formatCode="&quot;19 /&quot;General&quot;月&quot;"/>
    <numFmt numFmtId="201" formatCode="0_ ;[Red]\-0\ "/>
    <numFmt numFmtId="202" formatCode="&quot;（規模5人以上,平成20年&quot;General&quot;月）&quot;"/>
    <numFmt numFmtId="203" formatCode="&quot;20/&quot;General&quot;月&quot;"/>
    <numFmt numFmtId="204" formatCode="&quot;平成20年&quot;General&quot;月分速報グラフデータ（規模５人以上）&quot;"/>
    <numFmt numFmtId="205" formatCode="&quot;（規模5人以上,平成21年&quot;General&quot;月）&quot;"/>
    <numFmt numFmtId="206" formatCode="&quot;21/&quot;General&quot;月&quot;"/>
    <numFmt numFmtId="207" formatCode="&quot;平成21年&quot;General&quot;月分速報グラフデータ（規模５人以上）&quot;"/>
    <numFmt numFmtId="208" formatCode="[$-411]ge/m"/>
    <numFmt numFmtId="209" formatCode="&quot;平成22年&quot;General&quot;月分速報グラフデータ（規模５人以上）&quot;"/>
    <numFmt numFmtId="210" formatCode="#,##0.0_ ;[Red]\-#,##0.0\ "/>
    <numFmt numFmtId="211" formatCode="0.0_);[Red]\(0.0\)"/>
    <numFmt numFmtId="212" formatCode="\(@\)"/>
    <numFmt numFmtId="213" formatCode="0.00_ "/>
    <numFmt numFmtId="214" formatCode="0.00_);[Red]\(0.00\)"/>
    <numFmt numFmtId="215" formatCode="#,##0.00_);[Red]\(#,##0.00\)"/>
    <numFmt numFmtId="216" formatCode="&quot;（&quot;General&quot;）&quot;"/>
    <numFmt numFmtId="21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6" fontId="0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212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215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215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215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215" fontId="0" fillId="0" borderId="18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186" fontId="0" fillId="0" borderId="20" xfId="0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Font="1" applyFill="1" applyBorder="1" applyAlignment="1" applyProtection="1">
      <alignment horizontal="right" vertical="center"/>
      <protection/>
    </xf>
    <xf numFmtId="215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distributed" vertical="center" indent="3"/>
      <protection/>
    </xf>
    <xf numFmtId="0" fontId="3" fillId="0" borderId="22" xfId="0" applyFont="1" applyFill="1" applyBorder="1" applyAlignment="1" applyProtection="1">
      <alignment horizontal="distributed" vertical="center" indent="3"/>
      <protection/>
    </xf>
    <xf numFmtId="186" fontId="3" fillId="0" borderId="23" xfId="0" applyNumberFormat="1" applyFont="1" applyFill="1" applyBorder="1" applyAlignment="1" applyProtection="1">
      <alignment horizontal="distributed" vertical="center" indent="7"/>
      <protection/>
    </xf>
    <xf numFmtId="186" fontId="3" fillId="0" borderId="24" xfId="0" applyNumberFormat="1" applyFont="1" applyFill="1" applyBorder="1" applyAlignment="1" applyProtection="1">
      <alignment horizontal="distributed" vertical="center" indent="7"/>
      <protection/>
    </xf>
    <xf numFmtId="0" fontId="0" fillId="0" borderId="24" xfId="0" applyFill="1" applyBorder="1" applyAlignment="1">
      <alignment horizontal="distributed" vertical="center" indent="7"/>
    </xf>
    <xf numFmtId="186" fontId="0" fillId="0" borderId="25" xfId="0" applyNumberFormat="1" applyFont="1" applyFill="1" applyBorder="1" applyAlignment="1" applyProtection="1">
      <alignment horizontal="center" vertical="center" wrapText="1"/>
      <protection/>
    </xf>
    <xf numFmtId="186" fontId="0" fillId="0" borderId="26" xfId="0" applyNumberFormat="1" applyFont="1" applyFill="1" applyBorder="1" applyAlignment="1" applyProtection="1">
      <alignment horizontal="center" vertical="center"/>
      <protection/>
    </xf>
    <xf numFmtId="186" fontId="0" fillId="0" borderId="27" xfId="0" applyNumberFormat="1" applyFont="1" applyFill="1" applyBorder="1" applyAlignment="1" applyProtection="1">
      <alignment horizontal="center" vertical="center"/>
      <protection/>
    </xf>
    <xf numFmtId="186" fontId="0" fillId="0" borderId="28" xfId="0" applyNumberFormat="1" applyFont="1" applyFill="1" applyBorder="1" applyAlignment="1" applyProtection="1">
      <alignment horizontal="center" vertical="center" wrapText="1"/>
      <protection/>
    </xf>
    <xf numFmtId="186" fontId="0" fillId="0" borderId="29" xfId="0" applyNumberFormat="1" applyFont="1" applyFill="1" applyBorder="1" applyAlignment="1" applyProtection="1">
      <alignment horizontal="center" vertical="center"/>
      <protection/>
    </xf>
    <xf numFmtId="186" fontId="0" fillId="0" borderId="30" xfId="0" applyNumberFormat="1" applyFont="1" applyFill="1" applyBorder="1" applyAlignment="1" applyProtection="1">
      <alignment horizontal="center" vertical="center"/>
      <protection/>
    </xf>
    <xf numFmtId="186" fontId="0" fillId="0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6376;&#21220;&#21172;&#32113;&#35336;&#35519;&#26619;\&#22320;&#26041;&#35519;&#26619;&#38598;&#35336;&#12539;&#20844;&#34920;\&#20844;&#34920;&#36039;&#26009;\25&#24180;\25&#24180;&#24180;&#26411;&#36062;&#19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data1"/>
    </sheetNames>
    <sheetDataSet>
      <sheetData sheetId="1">
        <row r="6">
          <cell r="G6">
            <v>368530</v>
          </cell>
          <cell r="H6">
            <v>3.6</v>
          </cell>
          <cell r="I6">
            <v>1.13</v>
          </cell>
          <cell r="K6">
            <v>1.21</v>
          </cell>
          <cell r="M6">
            <v>85</v>
          </cell>
          <cell r="O6">
            <v>80.9</v>
          </cell>
        </row>
        <row r="8">
          <cell r="G8">
            <v>382178</v>
          </cell>
          <cell r="H8">
            <v>3.5</v>
          </cell>
          <cell r="I8">
            <v>1.05</v>
          </cell>
          <cell r="K8">
            <v>1.18</v>
          </cell>
          <cell r="M8">
            <v>100</v>
          </cell>
          <cell r="O8">
            <v>100</v>
          </cell>
        </row>
        <row r="9">
          <cell r="G9">
            <v>413550</v>
          </cell>
          <cell r="H9">
            <v>0.9</v>
          </cell>
          <cell r="I9">
            <v>1.07</v>
          </cell>
          <cell r="K9">
            <v>1.19</v>
          </cell>
          <cell r="M9">
            <v>83</v>
          </cell>
          <cell r="O9">
            <v>76.9</v>
          </cell>
        </row>
        <row r="10">
          <cell r="G10">
            <v>420768</v>
          </cell>
          <cell r="H10">
            <v>-48.8</v>
          </cell>
          <cell r="I10">
            <v>0.91</v>
          </cell>
          <cell r="K10">
            <v>1.03</v>
          </cell>
          <cell r="M10">
            <v>100</v>
          </cell>
          <cell r="O10">
            <v>100</v>
          </cell>
          <cell r="Q10" t="str">
            <v>#</v>
          </cell>
        </row>
        <row r="11">
          <cell r="G11">
            <v>946488</v>
          </cell>
          <cell r="H11">
            <v>23.6</v>
          </cell>
          <cell r="I11">
            <v>1.73</v>
          </cell>
          <cell r="K11">
            <v>1.8</v>
          </cell>
          <cell r="M11">
            <v>76.1</v>
          </cell>
          <cell r="O11">
            <v>65.8</v>
          </cell>
        </row>
        <row r="12">
          <cell r="G12">
            <v>185932</v>
          </cell>
          <cell r="H12">
            <v>0.9</v>
          </cell>
          <cell r="I12">
            <v>0.66</v>
          </cell>
          <cell r="K12">
            <v>0.78</v>
          </cell>
          <cell r="M12">
            <v>85.9</v>
          </cell>
          <cell r="O12">
            <v>88.6</v>
          </cell>
        </row>
        <row r="13">
          <cell r="G13">
            <v>211917</v>
          </cell>
          <cell r="H13">
            <v>-2.1</v>
          </cell>
          <cell r="I13">
            <v>0.81</v>
          </cell>
          <cell r="K13">
            <v>0.86</v>
          </cell>
          <cell r="M13">
            <v>81.1</v>
          </cell>
          <cell r="O13">
            <v>82.5</v>
          </cell>
        </row>
        <row r="14">
          <cell r="G14">
            <v>757201</v>
          </cell>
          <cell r="H14">
            <v>19</v>
          </cell>
          <cell r="I14">
            <v>2.41</v>
          </cell>
          <cell r="K14">
            <v>2.62</v>
          </cell>
          <cell r="M14">
            <v>91.9</v>
          </cell>
          <cell r="O14">
            <v>77</v>
          </cell>
        </row>
        <row r="15">
          <cell r="G15">
            <v>328767</v>
          </cell>
          <cell r="H15">
            <v>-5.6</v>
          </cell>
          <cell r="I15">
            <v>1.34</v>
          </cell>
          <cell r="K15">
            <v>1.37</v>
          </cell>
          <cell r="M15">
            <v>100</v>
          </cell>
          <cell r="O15">
            <v>100</v>
          </cell>
        </row>
        <row r="16">
          <cell r="G16">
            <v>558175</v>
          </cell>
          <cell r="H16">
            <v>30.3</v>
          </cell>
          <cell r="I16">
            <v>1.64</v>
          </cell>
          <cell r="K16">
            <v>1.71</v>
          </cell>
          <cell r="M16">
            <v>88.2</v>
          </cell>
          <cell r="O16">
            <v>81.7</v>
          </cell>
        </row>
        <row r="17">
          <cell r="G17">
            <v>88064</v>
          </cell>
          <cell r="H17">
            <v>-33.6</v>
          </cell>
          <cell r="I17">
            <v>0.41</v>
          </cell>
          <cell r="K17">
            <v>0.46</v>
          </cell>
          <cell r="M17">
            <v>66.5</v>
          </cell>
          <cell r="O17">
            <v>57.5</v>
          </cell>
        </row>
        <row r="18">
          <cell r="G18">
            <v>169810</v>
          </cell>
          <cell r="H18">
            <v>17.4</v>
          </cell>
          <cell r="I18">
            <v>0.74</v>
          </cell>
          <cell r="K18">
            <v>0.8</v>
          </cell>
          <cell r="M18">
            <v>66.6</v>
          </cell>
          <cell r="O18">
            <v>68</v>
          </cell>
        </row>
        <row r="19">
          <cell r="G19">
            <v>712128</v>
          </cell>
          <cell r="H19">
            <v>2.9</v>
          </cell>
          <cell r="I19">
            <v>2.02</v>
          </cell>
          <cell r="K19">
            <v>2.04</v>
          </cell>
          <cell r="M19">
            <v>100</v>
          </cell>
          <cell r="O19">
            <v>100</v>
          </cell>
        </row>
        <row r="20">
          <cell r="G20">
            <v>411187</v>
          </cell>
          <cell r="H20">
            <v>7.5</v>
          </cell>
          <cell r="I20">
            <v>1.47</v>
          </cell>
          <cell r="K20">
            <v>1.52</v>
          </cell>
          <cell r="M20">
            <v>91.5</v>
          </cell>
          <cell r="O20">
            <v>83.9</v>
          </cell>
        </row>
        <row r="21">
          <cell r="G21">
            <v>284271</v>
          </cell>
          <cell r="H21">
            <v>-3.3</v>
          </cell>
          <cell r="I21">
            <v>1.19</v>
          </cell>
          <cell r="K21">
            <v>1.26</v>
          </cell>
          <cell r="M21">
            <v>100</v>
          </cell>
          <cell r="O21">
            <v>100</v>
          </cell>
        </row>
        <row r="22">
          <cell r="G22">
            <v>130628</v>
          </cell>
          <cell r="H22">
            <v>-21.9</v>
          </cell>
          <cell r="I22">
            <v>0.69</v>
          </cell>
          <cell r="K22">
            <v>0.75</v>
          </cell>
          <cell r="M22">
            <v>69.2</v>
          </cell>
          <cell r="O22">
            <v>57.2</v>
          </cell>
        </row>
        <row r="23">
          <cell r="G23">
            <v>312546</v>
          </cell>
          <cell r="H23">
            <v>-3.7</v>
          </cell>
          <cell r="I23">
            <v>1.14</v>
          </cell>
          <cell r="K23">
            <v>1.34</v>
          </cell>
          <cell r="M23">
            <v>51.6</v>
          </cell>
          <cell r="O23">
            <v>50.9</v>
          </cell>
        </row>
        <row r="24">
          <cell r="G24">
            <v>422271</v>
          </cell>
          <cell r="H24">
            <v>33.9</v>
          </cell>
          <cell r="I24">
            <v>0.94</v>
          </cell>
          <cell r="K24">
            <v>1</v>
          </cell>
          <cell r="M24">
            <v>100</v>
          </cell>
          <cell r="O24">
            <v>100</v>
          </cell>
        </row>
        <row r="25">
          <cell r="G25">
            <v>170334</v>
          </cell>
          <cell r="H25">
            <v>-0.5</v>
          </cell>
          <cell r="I25">
            <v>0.46</v>
          </cell>
          <cell r="K25">
            <v>0.54</v>
          </cell>
          <cell r="M25">
            <v>100</v>
          </cell>
          <cell r="O25">
            <v>100</v>
          </cell>
        </row>
        <row r="27">
          <cell r="G27">
            <v>396639</v>
          </cell>
          <cell r="H27">
            <v>-10.3</v>
          </cell>
          <cell r="I27">
            <v>1.2</v>
          </cell>
          <cell r="K27">
            <v>1.29</v>
          </cell>
          <cell r="M27">
            <v>91.5</v>
          </cell>
          <cell r="O27">
            <v>82.5</v>
          </cell>
        </row>
        <row r="28">
          <cell r="G28">
            <v>156083</v>
          </cell>
          <cell r="H28">
            <v>-4.5</v>
          </cell>
          <cell r="I28">
            <v>1</v>
          </cell>
          <cell r="K28">
            <v>1.15</v>
          </cell>
          <cell r="M28">
            <v>44.3</v>
          </cell>
          <cell r="O28">
            <v>31.8</v>
          </cell>
        </row>
        <row r="29">
          <cell r="G29">
            <v>631825</v>
          </cell>
          <cell r="H29">
            <v>-1</v>
          </cell>
          <cell r="I29">
            <v>1.64</v>
          </cell>
          <cell r="K29">
            <v>1.83</v>
          </cell>
          <cell r="M29">
            <v>97.4</v>
          </cell>
          <cell r="O29">
            <v>81.5</v>
          </cell>
        </row>
        <row r="30">
          <cell r="G30">
            <v>422506</v>
          </cell>
          <cell r="H30">
            <v>14.2</v>
          </cell>
          <cell r="I30">
            <v>1.25</v>
          </cell>
          <cell r="K30">
            <v>1.48</v>
          </cell>
          <cell r="M30">
            <v>100</v>
          </cell>
          <cell r="O30">
            <v>100</v>
          </cell>
        </row>
        <row r="32">
          <cell r="G32">
            <v>190763</v>
          </cell>
          <cell r="H32">
            <v>0</v>
          </cell>
          <cell r="I32">
            <v>0.76</v>
          </cell>
          <cell r="K32">
            <v>0.87</v>
          </cell>
          <cell r="M32">
            <v>68.5</v>
          </cell>
          <cell r="O32">
            <v>66.7</v>
          </cell>
        </row>
        <row r="34">
          <cell r="G34">
            <v>704631</v>
          </cell>
          <cell r="H34">
            <v>-0.9</v>
          </cell>
          <cell r="I34">
            <v>1.64</v>
          </cell>
          <cell r="K34">
            <v>1.8</v>
          </cell>
          <cell r="M34">
            <v>100</v>
          </cell>
          <cell r="O34">
            <v>100</v>
          </cell>
        </row>
        <row r="35">
          <cell r="G35">
            <v>297697</v>
          </cell>
          <cell r="H35">
            <v>-29.2</v>
          </cell>
          <cell r="I35">
            <v>1.14</v>
          </cell>
          <cell r="K35">
            <v>1.31</v>
          </cell>
          <cell r="M35">
            <v>85.8</v>
          </cell>
          <cell r="O35">
            <v>66.7</v>
          </cell>
        </row>
        <row r="36">
          <cell r="G36">
            <v>493199</v>
          </cell>
          <cell r="H36">
            <v>-3.3</v>
          </cell>
          <cell r="I36">
            <v>1.34</v>
          </cell>
          <cell r="K36">
            <v>1.41</v>
          </cell>
          <cell r="M36">
            <v>100</v>
          </cell>
          <cell r="O36">
            <v>100</v>
          </cell>
        </row>
        <row r="37">
          <cell r="G37">
            <v>186484</v>
          </cell>
          <cell r="H37">
            <v>2.4</v>
          </cell>
          <cell r="I37">
            <v>0.67</v>
          </cell>
          <cell r="K37">
            <v>0.74</v>
          </cell>
          <cell r="M37">
            <v>100</v>
          </cell>
          <cell r="O37">
            <v>100</v>
          </cell>
        </row>
        <row r="39">
          <cell r="G39">
            <v>750890</v>
          </cell>
          <cell r="H39">
            <v>2</v>
          </cell>
          <cell r="I39">
            <v>1.05</v>
          </cell>
          <cell r="K39">
            <v>1.14</v>
          </cell>
          <cell r="M39">
            <v>83</v>
          </cell>
          <cell r="O39">
            <v>67.7</v>
          </cell>
        </row>
        <row r="40">
          <cell r="G40">
            <v>579333</v>
          </cell>
          <cell r="H40">
            <v>-5.8</v>
          </cell>
          <cell r="I40">
            <v>1.28</v>
          </cell>
          <cell r="K40">
            <v>1.47</v>
          </cell>
          <cell r="M40">
            <v>100</v>
          </cell>
          <cell r="O40">
            <v>100</v>
          </cell>
        </row>
        <row r="42">
          <cell r="G42">
            <v>258837</v>
          </cell>
          <cell r="H42">
            <v>-11.9</v>
          </cell>
          <cell r="I42">
            <v>0.85</v>
          </cell>
          <cell r="K42">
            <v>0.96</v>
          </cell>
          <cell r="M42">
            <v>70.8</v>
          </cell>
          <cell r="O42">
            <v>74.6</v>
          </cell>
        </row>
        <row r="44">
          <cell r="G44">
            <v>69594</v>
          </cell>
          <cell r="H44">
            <v>-12.2</v>
          </cell>
          <cell r="I44">
            <v>0.45</v>
          </cell>
          <cell r="K44">
            <v>0.46</v>
          </cell>
          <cell r="M44">
            <v>66.9</v>
          </cell>
          <cell r="O44">
            <v>80</v>
          </cell>
        </row>
        <row r="45">
          <cell r="G45">
            <v>114173</v>
          </cell>
          <cell r="H45">
            <v>4.5</v>
          </cell>
          <cell r="I45">
            <v>0.55</v>
          </cell>
          <cell r="K45">
            <v>0.64</v>
          </cell>
          <cell r="M45">
            <v>44.3</v>
          </cell>
          <cell r="O45">
            <v>28.6</v>
          </cell>
        </row>
        <row r="46">
          <cell r="G46">
            <v>292482</v>
          </cell>
          <cell r="H46">
            <v>7.7</v>
          </cell>
          <cell r="I46">
            <v>1.17</v>
          </cell>
          <cell r="K46">
            <v>1.27</v>
          </cell>
          <cell r="M46">
            <v>100</v>
          </cell>
          <cell r="O46">
            <v>100</v>
          </cell>
        </row>
        <row r="47">
          <cell r="G47">
            <v>363963</v>
          </cell>
          <cell r="H47">
            <v>-3.5</v>
          </cell>
          <cell r="I47">
            <v>0.97</v>
          </cell>
          <cell r="K47">
            <v>1.04</v>
          </cell>
          <cell r="M47">
            <v>80.1</v>
          </cell>
          <cell r="O47">
            <v>81.9</v>
          </cell>
        </row>
        <row r="48">
          <cell r="G48">
            <v>153764</v>
          </cell>
          <cell r="H48">
            <v>7.1</v>
          </cell>
          <cell r="I48">
            <v>0.74</v>
          </cell>
          <cell r="K48">
            <v>0.77</v>
          </cell>
          <cell r="M48">
            <v>81.4</v>
          </cell>
          <cell r="O48">
            <v>82.8</v>
          </cell>
        </row>
        <row r="49">
          <cell r="G49">
            <v>157703</v>
          </cell>
          <cell r="H49">
            <v>-19.9</v>
          </cell>
          <cell r="I49">
            <v>0.79</v>
          </cell>
          <cell r="K49">
            <v>0.83</v>
          </cell>
          <cell r="M49">
            <v>69.1</v>
          </cell>
          <cell r="O49">
            <v>52.2</v>
          </cell>
        </row>
        <row r="50">
          <cell r="G50">
            <v>49716</v>
          </cell>
          <cell r="H50">
            <v>-3.1</v>
          </cell>
          <cell r="I50">
            <v>0.34</v>
          </cell>
          <cell r="K50">
            <v>0.39</v>
          </cell>
          <cell r="M50">
            <v>65.1</v>
          </cell>
          <cell r="O50">
            <v>58.7</v>
          </cell>
        </row>
        <row r="51">
          <cell r="G51">
            <v>498871</v>
          </cell>
          <cell r="H51">
            <v>2.5</v>
          </cell>
          <cell r="I51">
            <v>1.69</v>
          </cell>
          <cell r="K51">
            <v>1.79</v>
          </cell>
          <cell r="M51">
            <v>100</v>
          </cell>
          <cell r="O51">
            <v>100</v>
          </cell>
        </row>
        <row r="52">
          <cell r="G52">
            <v>280469</v>
          </cell>
          <cell r="H52">
            <v>8.9</v>
          </cell>
          <cell r="I52">
            <v>1.34</v>
          </cell>
          <cell r="K52">
            <v>1.38</v>
          </cell>
          <cell r="M52">
            <v>81.3</v>
          </cell>
          <cell r="O52">
            <v>77.2</v>
          </cell>
        </row>
        <row r="53">
          <cell r="G53">
            <v>62072</v>
          </cell>
          <cell r="H53">
            <v>-64.1</v>
          </cell>
          <cell r="I53">
            <v>0.76</v>
          </cell>
          <cell r="K53">
            <v>0.78</v>
          </cell>
          <cell r="M53">
            <v>33.8</v>
          </cell>
          <cell r="O53">
            <v>50</v>
          </cell>
        </row>
        <row r="54">
          <cell r="G54">
            <v>72734</v>
          </cell>
          <cell r="H54">
            <v>2.2</v>
          </cell>
          <cell r="I54">
            <v>0.42</v>
          </cell>
          <cell r="K54">
            <v>0.46</v>
          </cell>
          <cell r="M54">
            <v>74.4</v>
          </cell>
          <cell r="O54">
            <v>55.2</v>
          </cell>
        </row>
        <row r="55">
          <cell r="G55">
            <v>245196</v>
          </cell>
          <cell r="H55">
            <v>-44.1</v>
          </cell>
          <cell r="I55">
            <v>1.33</v>
          </cell>
          <cell r="K55">
            <v>1.5</v>
          </cell>
          <cell r="M55">
            <v>92.3</v>
          </cell>
          <cell r="O55">
            <v>76.9</v>
          </cell>
        </row>
        <row r="56">
          <cell r="G56">
            <v>149521</v>
          </cell>
          <cell r="H56">
            <v>14</v>
          </cell>
          <cell r="I56">
            <v>0.54</v>
          </cell>
          <cell r="K56">
            <v>0.62</v>
          </cell>
          <cell r="M56">
            <v>78</v>
          </cell>
          <cell r="O56">
            <v>80</v>
          </cell>
        </row>
        <row r="61">
          <cell r="G61">
            <v>458980</v>
          </cell>
          <cell r="H61">
            <v>-5.1</v>
          </cell>
          <cell r="I61">
            <v>1.22</v>
          </cell>
          <cell r="K61">
            <v>1.36</v>
          </cell>
          <cell r="M61">
            <v>91.5</v>
          </cell>
          <cell r="O61">
            <v>80.9</v>
          </cell>
        </row>
        <row r="62">
          <cell r="G62">
            <v>409859</v>
          </cell>
          <cell r="H62">
            <v>-0.1</v>
          </cell>
          <cell r="I62">
            <v>0.95</v>
          </cell>
          <cell r="K62">
            <v>1.05</v>
          </cell>
          <cell r="M62">
            <v>89.9</v>
          </cell>
          <cell r="O62">
            <v>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74"/>
  <sheetViews>
    <sheetView showGridLines="0" zoomScalePageLayoutView="0" workbookViewId="0" topLeftCell="A1">
      <pane xSplit="1" ySplit="2" topLeftCell="B3" activePane="bottomRight" state="frozen"/>
      <selection pane="topLeft" activeCell="A74" sqref="A74"/>
      <selection pane="topRight" activeCell="A74" sqref="A74"/>
      <selection pane="bottomLeft" activeCell="A74" sqref="A74"/>
      <selection pane="bottomRight" activeCell="A1" sqref="A1"/>
    </sheetView>
  </sheetViews>
  <sheetFormatPr defaultColWidth="9.00390625" defaultRowHeight="13.5"/>
  <cols>
    <col min="1" max="1" width="36.625" style="8" customWidth="1"/>
    <col min="2" max="2" width="15.625" style="10" customWidth="1"/>
    <col min="3" max="3" width="8.625" style="10" customWidth="1"/>
    <col min="4" max="7" width="15.625" style="10" customWidth="1"/>
    <col min="8" max="8" width="9.00390625" style="8" customWidth="1"/>
    <col min="9" max="16384" width="9.00390625" style="9" customWidth="1"/>
  </cols>
  <sheetData>
    <row r="1" spans="1:8" s="1" customFormat="1" ht="24">
      <c r="A1" s="13" t="s">
        <v>79</v>
      </c>
      <c r="B1" s="14"/>
      <c r="C1" s="15"/>
      <c r="D1" s="15"/>
      <c r="E1" s="15"/>
      <c r="F1" s="15"/>
      <c r="G1" s="15"/>
      <c r="H1" s="2"/>
    </row>
    <row r="2" spans="1:7" s="3" customFormat="1" ht="24">
      <c r="A2" s="13"/>
      <c r="B2" s="16"/>
      <c r="C2" s="16"/>
      <c r="D2" s="16"/>
      <c r="E2" s="16"/>
      <c r="F2" s="16"/>
      <c r="G2" s="17" t="s">
        <v>74</v>
      </c>
    </row>
    <row r="3" spans="1:8" s="4" customFormat="1" ht="15" thickBot="1">
      <c r="A3" s="18"/>
      <c r="B3" s="19"/>
      <c r="C3" s="19"/>
      <c r="D3" s="19"/>
      <c r="E3" s="19"/>
      <c r="F3" s="19"/>
      <c r="G3" s="20"/>
      <c r="H3" s="5"/>
    </row>
    <row r="4" spans="1:8" s="6" customFormat="1" ht="21.75" customHeight="1" thickTop="1">
      <c r="A4" s="70" t="s">
        <v>25</v>
      </c>
      <c r="B4" s="72" t="s">
        <v>31</v>
      </c>
      <c r="C4" s="73"/>
      <c r="D4" s="73"/>
      <c r="E4" s="73"/>
      <c r="F4" s="73"/>
      <c r="G4" s="74"/>
      <c r="H4" s="7"/>
    </row>
    <row r="5" spans="1:8" s="6" customFormat="1" ht="9" customHeight="1">
      <c r="A5" s="71"/>
      <c r="B5" s="75" t="s">
        <v>37</v>
      </c>
      <c r="C5" s="21"/>
      <c r="D5" s="78" t="s">
        <v>39</v>
      </c>
      <c r="E5" s="78" t="s">
        <v>40</v>
      </c>
      <c r="F5" s="78" t="s">
        <v>45</v>
      </c>
      <c r="G5" s="75" t="s">
        <v>46</v>
      </c>
      <c r="H5" s="7"/>
    </row>
    <row r="6" spans="1:7" s="7" customFormat="1" ht="9" customHeight="1">
      <c r="A6" s="71"/>
      <c r="B6" s="76"/>
      <c r="C6" s="22"/>
      <c r="D6" s="79"/>
      <c r="E6" s="79"/>
      <c r="F6" s="79"/>
      <c r="G6" s="76"/>
    </row>
    <row r="7" spans="1:8" s="6" customFormat="1" ht="18" customHeight="1">
      <c r="A7" s="71"/>
      <c r="B7" s="76"/>
      <c r="C7" s="81" t="s">
        <v>38</v>
      </c>
      <c r="D7" s="79"/>
      <c r="E7" s="79"/>
      <c r="F7" s="79"/>
      <c r="G7" s="76"/>
      <c r="H7" s="7"/>
    </row>
    <row r="8" spans="1:8" s="6" customFormat="1" ht="18" customHeight="1">
      <c r="A8" s="71"/>
      <c r="B8" s="77"/>
      <c r="C8" s="77"/>
      <c r="D8" s="80"/>
      <c r="E8" s="80"/>
      <c r="F8" s="80"/>
      <c r="G8" s="77"/>
      <c r="H8" s="7"/>
    </row>
    <row r="9" spans="1:7" s="12" customFormat="1" ht="12" customHeight="1">
      <c r="A9" s="23"/>
      <c r="B9" s="24" t="s">
        <v>41</v>
      </c>
      <c r="C9" s="24" t="s">
        <v>44</v>
      </c>
      <c r="D9" s="24" t="s">
        <v>42</v>
      </c>
      <c r="E9" s="24" t="s">
        <v>43</v>
      </c>
      <c r="F9" s="24" t="s">
        <v>44</v>
      </c>
      <c r="G9" s="24" t="s">
        <v>44</v>
      </c>
    </row>
    <row r="10" spans="1:7" ht="13.5">
      <c r="A10" s="25" t="s">
        <v>0</v>
      </c>
      <c r="B10" s="26">
        <v>330653</v>
      </c>
      <c r="C10" s="27">
        <v>-0.3</v>
      </c>
      <c r="D10" s="28">
        <v>1.04</v>
      </c>
      <c r="E10" s="28">
        <v>1.11</v>
      </c>
      <c r="F10" s="29">
        <v>78</v>
      </c>
      <c r="G10" s="29">
        <v>79.8</v>
      </c>
    </row>
    <row r="11" spans="1:7" s="8" customFormat="1" ht="13.5" customHeight="1" hidden="1">
      <c r="A11" s="30" t="s">
        <v>30</v>
      </c>
      <c r="B11" s="31"/>
      <c r="C11" s="32"/>
      <c r="D11" s="33"/>
      <c r="E11" s="33"/>
      <c r="F11" s="34"/>
      <c r="G11" s="34"/>
    </row>
    <row r="12" spans="1:7" s="8" customFormat="1" ht="13.5">
      <c r="A12" s="35" t="s">
        <v>1</v>
      </c>
      <c r="B12" s="36">
        <v>374923</v>
      </c>
      <c r="C12" s="37">
        <v>-10.6</v>
      </c>
      <c r="D12" s="38">
        <v>1.04</v>
      </c>
      <c r="E12" s="38">
        <v>1.14</v>
      </c>
      <c r="F12" s="39">
        <v>100</v>
      </c>
      <c r="G12" s="39">
        <v>100</v>
      </c>
    </row>
    <row r="13" spans="1:7" s="8" customFormat="1" ht="13.5">
      <c r="A13" s="35" t="s">
        <v>2</v>
      </c>
      <c r="B13" s="36">
        <v>407241</v>
      </c>
      <c r="C13" s="37">
        <v>5.4</v>
      </c>
      <c r="D13" s="38">
        <v>1.13</v>
      </c>
      <c r="E13" s="38">
        <v>1.23</v>
      </c>
      <c r="F13" s="39">
        <v>83.3</v>
      </c>
      <c r="G13" s="39">
        <v>78.6</v>
      </c>
    </row>
    <row r="14" spans="1:7" s="8" customFormat="1" ht="13.5">
      <c r="A14" s="35" t="s">
        <v>3</v>
      </c>
      <c r="B14" s="40" t="s">
        <v>75</v>
      </c>
      <c r="C14" s="41" t="s">
        <v>75</v>
      </c>
      <c r="D14" s="42" t="s">
        <v>75</v>
      </c>
      <c r="E14" s="42" t="s">
        <v>75</v>
      </c>
      <c r="F14" s="43" t="s">
        <v>75</v>
      </c>
      <c r="G14" s="43" t="s">
        <v>75</v>
      </c>
    </row>
    <row r="15" spans="1:7" s="8" customFormat="1" ht="13.5">
      <c r="A15" s="35" t="s">
        <v>4</v>
      </c>
      <c r="B15" s="36">
        <v>744705</v>
      </c>
      <c r="C15" s="37">
        <v>2.5</v>
      </c>
      <c r="D15" s="38">
        <v>1.6</v>
      </c>
      <c r="E15" s="38">
        <v>1.66</v>
      </c>
      <c r="F15" s="39">
        <v>76.5</v>
      </c>
      <c r="G15" s="39">
        <v>61.8</v>
      </c>
    </row>
    <row r="16" spans="1:7" s="8" customFormat="1" ht="13.5">
      <c r="A16" s="35" t="s">
        <v>10</v>
      </c>
      <c r="B16" s="36">
        <v>183075</v>
      </c>
      <c r="C16" s="37">
        <v>-7.9</v>
      </c>
      <c r="D16" s="38">
        <v>0.63</v>
      </c>
      <c r="E16" s="38">
        <v>0.71</v>
      </c>
      <c r="F16" s="39">
        <v>87.7</v>
      </c>
      <c r="G16" s="39">
        <v>89.4</v>
      </c>
    </row>
    <row r="17" spans="1:7" ht="13.5">
      <c r="A17" s="35" t="s">
        <v>11</v>
      </c>
      <c r="B17" s="36">
        <v>225986</v>
      </c>
      <c r="C17" s="37">
        <v>9.5</v>
      </c>
      <c r="D17" s="38">
        <v>0.91</v>
      </c>
      <c r="E17" s="38">
        <v>0.97</v>
      </c>
      <c r="F17" s="39">
        <v>77.2</v>
      </c>
      <c r="G17" s="39">
        <v>73.4</v>
      </c>
    </row>
    <row r="18" spans="1:7" ht="13.5">
      <c r="A18" s="35" t="s">
        <v>12</v>
      </c>
      <c r="B18" s="36">
        <v>649829</v>
      </c>
      <c r="C18" s="37">
        <v>35.6</v>
      </c>
      <c r="D18" s="38">
        <v>1.87</v>
      </c>
      <c r="E18" s="38">
        <v>1.97</v>
      </c>
      <c r="F18" s="39">
        <v>90.7</v>
      </c>
      <c r="G18" s="39">
        <v>98.1</v>
      </c>
    </row>
    <row r="19" spans="1:7" ht="13.5">
      <c r="A19" s="35" t="s">
        <v>13</v>
      </c>
      <c r="B19" s="36">
        <v>329592</v>
      </c>
      <c r="C19" s="37">
        <v>7</v>
      </c>
      <c r="D19" s="38">
        <v>1.27</v>
      </c>
      <c r="E19" s="38">
        <v>1.3</v>
      </c>
      <c r="F19" s="39">
        <v>100</v>
      </c>
      <c r="G19" s="39">
        <v>100</v>
      </c>
    </row>
    <row r="20" spans="1:7" ht="13.5">
      <c r="A20" s="35" t="s">
        <v>14</v>
      </c>
      <c r="B20" s="36">
        <v>290142</v>
      </c>
      <c r="C20" s="37">
        <v>-43.9</v>
      </c>
      <c r="D20" s="38">
        <v>0.99</v>
      </c>
      <c r="E20" s="38">
        <v>1.09</v>
      </c>
      <c r="F20" s="39">
        <v>60</v>
      </c>
      <c r="G20" s="39">
        <v>76.1</v>
      </c>
    </row>
    <row r="21" spans="1:7" ht="13.5">
      <c r="A21" s="35" t="s">
        <v>15</v>
      </c>
      <c r="B21" s="36">
        <v>105968</v>
      </c>
      <c r="C21" s="37">
        <v>41.4</v>
      </c>
      <c r="D21" s="38">
        <v>0.39</v>
      </c>
      <c r="E21" s="38">
        <v>0.41</v>
      </c>
      <c r="F21" s="39">
        <v>69.4</v>
      </c>
      <c r="G21" s="39">
        <v>69.8</v>
      </c>
    </row>
    <row r="22" spans="1:7" ht="13.5">
      <c r="A22" s="35" t="s">
        <v>16</v>
      </c>
      <c r="B22" s="36">
        <v>152536</v>
      </c>
      <c r="C22" s="37">
        <v>11.1</v>
      </c>
      <c r="D22" s="38">
        <v>0.63</v>
      </c>
      <c r="E22" s="38">
        <v>0.69</v>
      </c>
      <c r="F22" s="39">
        <v>71.1</v>
      </c>
      <c r="G22" s="39">
        <v>68</v>
      </c>
    </row>
    <row r="23" spans="1:7" ht="13.5">
      <c r="A23" s="35" t="s">
        <v>17</v>
      </c>
      <c r="B23" s="36">
        <v>659797</v>
      </c>
      <c r="C23" s="37">
        <v>1.5</v>
      </c>
      <c r="D23" s="38">
        <v>1.7</v>
      </c>
      <c r="E23" s="38">
        <v>1.71</v>
      </c>
      <c r="F23" s="39">
        <v>100</v>
      </c>
      <c r="G23" s="39">
        <v>100</v>
      </c>
    </row>
    <row r="24" spans="1:7" ht="13.5">
      <c r="A24" s="35" t="s">
        <v>18</v>
      </c>
      <c r="B24" s="36">
        <v>267571</v>
      </c>
      <c r="C24" s="37">
        <v>-11.7</v>
      </c>
      <c r="D24" s="38">
        <v>1.06</v>
      </c>
      <c r="E24" s="38">
        <v>1.11</v>
      </c>
      <c r="F24" s="39">
        <v>61.5</v>
      </c>
      <c r="G24" s="39">
        <v>82.8</v>
      </c>
    </row>
    <row r="25" spans="1:7" ht="13.5">
      <c r="A25" s="35" t="s">
        <v>5</v>
      </c>
      <c r="B25" s="36">
        <v>273085</v>
      </c>
      <c r="C25" s="37">
        <v>-3.6</v>
      </c>
      <c r="D25" s="38">
        <v>1.13</v>
      </c>
      <c r="E25" s="38">
        <v>1.14</v>
      </c>
      <c r="F25" s="39">
        <v>100</v>
      </c>
      <c r="G25" s="39">
        <v>100</v>
      </c>
    </row>
    <row r="26" spans="1:7" ht="13.5">
      <c r="A26" s="35" t="s">
        <v>6</v>
      </c>
      <c r="B26" s="36">
        <v>105052</v>
      </c>
      <c r="C26" s="37">
        <v>-22.6</v>
      </c>
      <c r="D26" s="38">
        <v>0.71</v>
      </c>
      <c r="E26" s="38">
        <v>0.77</v>
      </c>
      <c r="F26" s="39">
        <v>68</v>
      </c>
      <c r="G26" s="39">
        <v>49.2</v>
      </c>
    </row>
    <row r="27" spans="1:7" ht="13.5">
      <c r="A27" s="44" t="s">
        <v>56</v>
      </c>
      <c r="B27" s="45">
        <v>286550</v>
      </c>
      <c r="C27" s="46">
        <v>47.3</v>
      </c>
      <c r="D27" s="47">
        <v>1.13</v>
      </c>
      <c r="E27" s="47">
        <v>1.25</v>
      </c>
      <c r="F27" s="48">
        <v>45.9</v>
      </c>
      <c r="G27" s="48">
        <v>50.4</v>
      </c>
    </row>
    <row r="28" spans="1:7" ht="13.5">
      <c r="A28" s="49" t="s">
        <v>57</v>
      </c>
      <c r="B28" s="36">
        <v>359477</v>
      </c>
      <c r="C28" s="37">
        <v>-18.5</v>
      </c>
      <c r="D28" s="38">
        <v>0.94</v>
      </c>
      <c r="E28" s="38">
        <v>1.01</v>
      </c>
      <c r="F28" s="39">
        <v>100</v>
      </c>
      <c r="G28" s="39">
        <v>100</v>
      </c>
    </row>
    <row r="29" spans="1:7" ht="13.5">
      <c r="A29" s="49" t="s">
        <v>58</v>
      </c>
      <c r="B29" s="36">
        <v>215446</v>
      </c>
      <c r="C29" s="37">
        <v>30.2</v>
      </c>
      <c r="D29" s="38">
        <v>0.66</v>
      </c>
      <c r="E29" s="38">
        <v>0.78</v>
      </c>
      <c r="F29" s="39">
        <v>76.7</v>
      </c>
      <c r="G29" s="39">
        <v>63.6</v>
      </c>
    </row>
    <row r="30" spans="1:7" s="11" customFormat="1" ht="13.5" hidden="1">
      <c r="A30" s="49" t="s">
        <v>51</v>
      </c>
      <c r="B30" s="36"/>
      <c r="C30" s="37"/>
      <c r="D30" s="38"/>
      <c r="E30" s="38"/>
      <c r="F30" s="39"/>
      <c r="G30" s="39"/>
    </row>
    <row r="31" spans="1:7" ht="13.5">
      <c r="A31" s="49" t="s">
        <v>59</v>
      </c>
      <c r="B31" s="36">
        <v>405428</v>
      </c>
      <c r="C31" s="37">
        <v>-4.9</v>
      </c>
      <c r="D31" s="38">
        <v>1.29</v>
      </c>
      <c r="E31" s="38">
        <v>1.36</v>
      </c>
      <c r="F31" s="39">
        <v>96.2</v>
      </c>
      <c r="G31" s="39">
        <v>92.2</v>
      </c>
    </row>
    <row r="32" spans="1:7" ht="13.5">
      <c r="A32" s="49" t="s">
        <v>7</v>
      </c>
      <c r="B32" s="36">
        <v>150261</v>
      </c>
      <c r="C32" s="37">
        <v>-1.9</v>
      </c>
      <c r="D32" s="38">
        <v>0.74</v>
      </c>
      <c r="E32" s="38">
        <v>0.8</v>
      </c>
      <c r="F32" s="39">
        <v>78.4</v>
      </c>
      <c r="G32" s="39">
        <v>68.2</v>
      </c>
    </row>
    <row r="33" spans="1:7" ht="13.5">
      <c r="A33" s="49" t="s">
        <v>19</v>
      </c>
      <c r="B33" s="36">
        <v>584479</v>
      </c>
      <c r="C33" s="37">
        <v>-9.3</v>
      </c>
      <c r="D33" s="38">
        <v>1.55</v>
      </c>
      <c r="E33" s="38">
        <v>1.74</v>
      </c>
      <c r="F33" s="39">
        <v>97.7</v>
      </c>
      <c r="G33" s="39">
        <v>83.9</v>
      </c>
    </row>
    <row r="34" spans="1:7" ht="13.5">
      <c r="A34" s="49" t="s">
        <v>20</v>
      </c>
      <c r="B34" s="36">
        <v>372434</v>
      </c>
      <c r="C34" s="37">
        <v>9.1</v>
      </c>
      <c r="D34" s="38">
        <v>1.05</v>
      </c>
      <c r="E34" s="38">
        <v>1.12</v>
      </c>
      <c r="F34" s="39">
        <v>97.1</v>
      </c>
      <c r="G34" s="39">
        <v>90</v>
      </c>
    </row>
    <row r="35" spans="1:7" s="11" customFormat="1" ht="13.5" hidden="1">
      <c r="A35" s="49" t="s">
        <v>50</v>
      </c>
      <c r="B35" s="36"/>
      <c r="C35" s="37"/>
      <c r="D35" s="38"/>
      <c r="E35" s="38"/>
      <c r="F35" s="39"/>
      <c r="G35" s="39"/>
    </row>
    <row r="36" spans="1:7" ht="13.5">
      <c r="A36" s="49" t="s">
        <v>60</v>
      </c>
      <c r="B36" s="36">
        <v>307160</v>
      </c>
      <c r="C36" s="37">
        <v>0</v>
      </c>
      <c r="D36" s="38">
        <v>1.25</v>
      </c>
      <c r="E36" s="38">
        <v>1.38</v>
      </c>
      <c r="F36" s="39">
        <v>37.2</v>
      </c>
      <c r="G36" s="39">
        <v>33.3</v>
      </c>
    </row>
    <row r="37" spans="1:7" s="11" customFormat="1" ht="13.5" hidden="1">
      <c r="A37" s="49" t="s">
        <v>53</v>
      </c>
      <c r="B37" s="36"/>
      <c r="C37" s="37"/>
      <c r="D37" s="38"/>
      <c r="E37" s="38"/>
      <c r="F37" s="39"/>
      <c r="G37" s="39"/>
    </row>
    <row r="38" spans="1:7" ht="13.5">
      <c r="A38" s="49" t="s">
        <v>61</v>
      </c>
      <c r="B38" s="36">
        <v>723571</v>
      </c>
      <c r="C38" s="37">
        <v>0.6</v>
      </c>
      <c r="D38" s="38">
        <v>1.72</v>
      </c>
      <c r="E38" s="38">
        <v>1.88</v>
      </c>
      <c r="F38" s="39">
        <v>100</v>
      </c>
      <c r="G38" s="39">
        <v>100</v>
      </c>
    </row>
    <row r="39" spans="1:7" ht="13.5">
      <c r="A39" s="49" t="s">
        <v>62</v>
      </c>
      <c r="B39" s="36">
        <v>301229</v>
      </c>
      <c r="C39" s="37">
        <v>-15.3</v>
      </c>
      <c r="D39" s="38">
        <v>1.02</v>
      </c>
      <c r="E39" s="38">
        <v>1.12</v>
      </c>
      <c r="F39" s="39">
        <v>100</v>
      </c>
      <c r="G39" s="39">
        <v>100</v>
      </c>
    </row>
    <row r="40" spans="1:7" ht="13.5">
      <c r="A40" s="49" t="s">
        <v>21</v>
      </c>
      <c r="B40" s="36">
        <v>568558</v>
      </c>
      <c r="C40" s="37">
        <v>-12.1</v>
      </c>
      <c r="D40" s="38">
        <v>1.29</v>
      </c>
      <c r="E40" s="38">
        <v>1.35</v>
      </c>
      <c r="F40" s="39">
        <v>100</v>
      </c>
      <c r="G40" s="39">
        <v>100</v>
      </c>
    </row>
    <row r="41" spans="1:7" ht="13.5">
      <c r="A41" s="49" t="s">
        <v>22</v>
      </c>
      <c r="B41" s="36">
        <v>218617</v>
      </c>
      <c r="C41" s="37">
        <v>20.1</v>
      </c>
      <c r="D41" s="38">
        <v>0.95</v>
      </c>
      <c r="E41" s="38">
        <v>1.15</v>
      </c>
      <c r="F41" s="39">
        <v>88.3</v>
      </c>
      <c r="G41" s="39">
        <v>66.7</v>
      </c>
    </row>
    <row r="42" spans="1:7" s="11" customFormat="1" ht="13.5" hidden="1">
      <c r="A42" s="49" t="s">
        <v>54</v>
      </c>
      <c r="B42" s="36"/>
      <c r="C42" s="37"/>
      <c r="D42" s="38"/>
      <c r="E42" s="38"/>
      <c r="F42" s="39"/>
      <c r="G42" s="39"/>
    </row>
    <row r="43" spans="1:7" ht="13.5">
      <c r="A43" s="49" t="s">
        <v>63</v>
      </c>
      <c r="B43" s="36">
        <v>698511</v>
      </c>
      <c r="C43" s="37">
        <v>19.5</v>
      </c>
      <c r="D43" s="38">
        <v>1.29</v>
      </c>
      <c r="E43" s="38">
        <v>1.44</v>
      </c>
      <c r="F43" s="39">
        <v>60.2</v>
      </c>
      <c r="G43" s="39">
        <v>59.3</v>
      </c>
    </row>
    <row r="44" spans="1:7" ht="13.5">
      <c r="A44" s="49" t="s">
        <v>23</v>
      </c>
      <c r="B44" s="36">
        <v>572720</v>
      </c>
      <c r="C44" s="37">
        <v>-3.4</v>
      </c>
      <c r="D44" s="38">
        <v>1.32</v>
      </c>
      <c r="E44" s="38">
        <v>1.5</v>
      </c>
      <c r="F44" s="39">
        <v>100</v>
      </c>
      <c r="G44" s="39">
        <v>100</v>
      </c>
    </row>
    <row r="45" spans="1:7" s="11" customFormat="1" ht="13.5" hidden="1">
      <c r="A45" s="49" t="s">
        <v>55</v>
      </c>
      <c r="B45" s="36"/>
      <c r="C45" s="37"/>
      <c r="D45" s="38"/>
      <c r="E45" s="38"/>
      <c r="F45" s="39"/>
      <c r="G45" s="39"/>
    </row>
    <row r="46" spans="1:7" ht="13.5">
      <c r="A46" s="49" t="s">
        <v>64</v>
      </c>
      <c r="B46" s="36">
        <v>283437</v>
      </c>
      <c r="C46" s="37">
        <v>-3.3</v>
      </c>
      <c r="D46" s="38">
        <v>0.94</v>
      </c>
      <c r="E46" s="38">
        <v>1.08</v>
      </c>
      <c r="F46" s="39">
        <v>100</v>
      </c>
      <c r="G46" s="39">
        <v>100</v>
      </c>
    </row>
    <row r="47" spans="1:7" s="11" customFormat="1" ht="13.5" hidden="1">
      <c r="A47" s="49" t="s">
        <v>52</v>
      </c>
      <c r="B47" s="36"/>
      <c r="C47" s="37"/>
      <c r="D47" s="38"/>
      <c r="E47" s="38"/>
      <c r="F47" s="39"/>
      <c r="G47" s="39"/>
    </row>
    <row r="48" spans="1:7" ht="13.5">
      <c r="A48" s="49" t="s">
        <v>47</v>
      </c>
      <c r="B48" s="36">
        <v>75661</v>
      </c>
      <c r="C48" s="37">
        <v>-9.1</v>
      </c>
      <c r="D48" s="38">
        <v>0.36</v>
      </c>
      <c r="E48" s="38">
        <v>0.36</v>
      </c>
      <c r="F48" s="39">
        <v>58.3</v>
      </c>
      <c r="G48" s="39">
        <v>63.6</v>
      </c>
    </row>
    <row r="49" spans="1:7" ht="13.5">
      <c r="A49" s="49" t="s">
        <v>48</v>
      </c>
      <c r="B49" s="36">
        <v>146268</v>
      </c>
      <c r="C49" s="37">
        <v>23</v>
      </c>
      <c r="D49" s="38">
        <v>0.53</v>
      </c>
      <c r="E49" s="38">
        <v>0.55</v>
      </c>
      <c r="F49" s="39">
        <v>50.1</v>
      </c>
      <c r="G49" s="39">
        <v>57.1</v>
      </c>
    </row>
    <row r="50" spans="1:7" ht="13.5">
      <c r="A50" s="49" t="s">
        <v>49</v>
      </c>
      <c r="B50" s="36">
        <v>191325</v>
      </c>
      <c r="C50" s="37">
        <v>-37.9</v>
      </c>
      <c r="D50" s="38">
        <v>0.84</v>
      </c>
      <c r="E50" s="38">
        <v>0.95</v>
      </c>
      <c r="F50" s="39">
        <v>100</v>
      </c>
      <c r="G50" s="39">
        <v>100</v>
      </c>
    </row>
    <row r="51" spans="1:7" ht="13.5">
      <c r="A51" s="50" t="s">
        <v>8</v>
      </c>
      <c r="B51" s="31">
        <v>540104</v>
      </c>
      <c r="C51" s="32">
        <v>46.6</v>
      </c>
      <c r="D51" s="33">
        <v>1.62</v>
      </c>
      <c r="E51" s="33">
        <v>1.75</v>
      </c>
      <c r="F51" s="34">
        <v>60.5</v>
      </c>
      <c r="G51" s="34">
        <v>63.3</v>
      </c>
    </row>
    <row r="52" spans="1:7" ht="13.5">
      <c r="A52" s="51" t="s">
        <v>9</v>
      </c>
      <c r="B52" s="26">
        <v>128403</v>
      </c>
      <c r="C52" s="27">
        <v>-2.5</v>
      </c>
      <c r="D52" s="28">
        <v>0.6</v>
      </c>
      <c r="E52" s="28">
        <v>0.63</v>
      </c>
      <c r="F52" s="29">
        <v>84.3</v>
      </c>
      <c r="G52" s="29">
        <v>78.8</v>
      </c>
    </row>
    <row r="53" spans="1:7" ht="13.5">
      <c r="A53" s="49" t="s">
        <v>26</v>
      </c>
      <c r="B53" s="36">
        <v>228538</v>
      </c>
      <c r="C53" s="37">
        <v>77.9</v>
      </c>
      <c r="D53" s="38">
        <v>0.93</v>
      </c>
      <c r="E53" s="38">
        <v>0.97</v>
      </c>
      <c r="F53" s="39">
        <v>70.2</v>
      </c>
      <c r="G53" s="39">
        <v>55</v>
      </c>
    </row>
    <row r="54" spans="1:7" ht="13.5">
      <c r="A54" s="49" t="s">
        <v>34</v>
      </c>
      <c r="B54" s="36">
        <v>43175</v>
      </c>
      <c r="C54" s="37">
        <v>-3.5</v>
      </c>
      <c r="D54" s="38">
        <v>0.31</v>
      </c>
      <c r="E54" s="38">
        <v>0.32</v>
      </c>
      <c r="F54" s="39">
        <v>68.9</v>
      </c>
      <c r="G54" s="39">
        <v>72.9</v>
      </c>
    </row>
    <row r="55" spans="1:7" ht="13.5">
      <c r="A55" s="50" t="s">
        <v>24</v>
      </c>
      <c r="B55" s="31">
        <v>441942</v>
      </c>
      <c r="C55" s="32">
        <v>14.7</v>
      </c>
      <c r="D55" s="33">
        <v>1.33</v>
      </c>
      <c r="E55" s="33">
        <v>1.46</v>
      </c>
      <c r="F55" s="34">
        <v>29.4</v>
      </c>
      <c r="G55" s="34">
        <v>41.6</v>
      </c>
    </row>
    <row r="56" spans="1:7" ht="13.5">
      <c r="A56" s="51" t="s">
        <v>35</v>
      </c>
      <c r="B56" s="26">
        <v>205920</v>
      </c>
      <c r="C56" s="27">
        <v>-3.4</v>
      </c>
      <c r="D56" s="28">
        <v>1.02</v>
      </c>
      <c r="E56" s="28">
        <v>1.05</v>
      </c>
      <c r="F56" s="29">
        <v>100</v>
      </c>
      <c r="G56" s="29">
        <v>100</v>
      </c>
    </row>
    <row r="57" spans="1:7" ht="13.5">
      <c r="A57" s="49" t="s">
        <v>32</v>
      </c>
      <c r="B57" s="36">
        <v>57422</v>
      </c>
      <c r="C57" s="37">
        <v>11.2</v>
      </c>
      <c r="D57" s="38">
        <v>0.67</v>
      </c>
      <c r="E57" s="38">
        <v>0.7</v>
      </c>
      <c r="F57" s="39">
        <v>50.2</v>
      </c>
      <c r="G57" s="39">
        <v>49.2</v>
      </c>
    </row>
    <row r="58" spans="1:7" ht="13.5">
      <c r="A58" s="49" t="s">
        <v>33</v>
      </c>
      <c r="B58" s="36">
        <v>72167</v>
      </c>
      <c r="C58" s="37">
        <v>12.3</v>
      </c>
      <c r="D58" s="38">
        <v>0.5</v>
      </c>
      <c r="E58" s="38">
        <v>0.53</v>
      </c>
      <c r="F58" s="39">
        <v>70.5</v>
      </c>
      <c r="G58" s="39">
        <v>43</v>
      </c>
    </row>
    <row r="59" spans="1:7" ht="14.25" thickBot="1">
      <c r="A59" s="49" t="s">
        <v>36</v>
      </c>
      <c r="B59" s="36">
        <v>307817</v>
      </c>
      <c r="C59" s="37">
        <v>-23.4</v>
      </c>
      <c r="D59" s="38">
        <v>1.39</v>
      </c>
      <c r="E59" s="38">
        <v>1.58</v>
      </c>
      <c r="F59" s="39">
        <v>95.5</v>
      </c>
      <c r="G59" s="39">
        <v>84.2</v>
      </c>
    </row>
    <row r="60" spans="1:7" ht="14.25" thickTop="1">
      <c r="A60" s="52" t="s">
        <v>27</v>
      </c>
      <c r="B60" s="53">
        <v>137702</v>
      </c>
      <c r="C60" s="54">
        <v>-15</v>
      </c>
      <c r="D60" s="55">
        <v>0.47</v>
      </c>
      <c r="E60" s="55">
        <v>0.55</v>
      </c>
      <c r="F60" s="56">
        <v>78.7</v>
      </c>
      <c r="G60" s="56">
        <v>80</v>
      </c>
    </row>
    <row r="61" spans="1:7" s="11" customFormat="1" ht="13.5" hidden="1">
      <c r="A61" s="49" t="s">
        <v>65</v>
      </c>
      <c r="B61" s="36"/>
      <c r="C61" s="37"/>
      <c r="D61" s="38"/>
      <c r="E61" s="38"/>
      <c r="F61" s="39"/>
      <c r="G61" s="39"/>
    </row>
    <row r="62" spans="1:7" s="11" customFormat="1" ht="13.5" hidden="1">
      <c r="A62" s="49" t="s">
        <v>66</v>
      </c>
      <c r="B62" s="36"/>
      <c r="C62" s="37"/>
      <c r="D62" s="38"/>
      <c r="E62" s="38"/>
      <c r="F62" s="39"/>
      <c r="G62" s="39"/>
    </row>
    <row r="63" spans="1:7" s="11" customFormat="1" ht="13.5" hidden="1">
      <c r="A63" s="49" t="s">
        <v>67</v>
      </c>
      <c r="B63" s="36"/>
      <c r="C63" s="37"/>
      <c r="D63" s="38"/>
      <c r="E63" s="38"/>
      <c r="F63" s="39"/>
      <c r="G63" s="39"/>
    </row>
    <row r="64" spans="1:7" s="11" customFormat="1" ht="13.5" hidden="1">
      <c r="A64" s="49" t="s">
        <v>68</v>
      </c>
      <c r="B64" s="36"/>
      <c r="C64" s="37"/>
      <c r="D64" s="38"/>
      <c r="E64" s="38"/>
      <c r="F64" s="39"/>
      <c r="G64" s="39"/>
    </row>
    <row r="65" spans="1:7" s="8" customFormat="1" ht="13.5">
      <c r="A65" s="57" t="s">
        <v>28</v>
      </c>
      <c r="B65" s="36">
        <v>453829</v>
      </c>
      <c r="C65" s="37">
        <v>-3.3</v>
      </c>
      <c r="D65" s="38">
        <v>1.24</v>
      </c>
      <c r="E65" s="38">
        <v>1.33</v>
      </c>
      <c r="F65" s="39">
        <v>93.5</v>
      </c>
      <c r="G65" s="39">
        <v>86.6</v>
      </c>
    </row>
    <row r="66" spans="1:7" s="8" customFormat="1" ht="13.5">
      <c r="A66" s="58" t="s">
        <v>29</v>
      </c>
      <c r="B66" s="59">
        <v>422333</v>
      </c>
      <c r="C66" s="60">
        <v>0.8</v>
      </c>
      <c r="D66" s="61">
        <v>1.1</v>
      </c>
      <c r="E66" s="61">
        <v>1.25</v>
      </c>
      <c r="F66" s="62">
        <v>89.7</v>
      </c>
      <c r="G66" s="62">
        <v>83.1</v>
      </c>
    </row>
    <row r="67" spans="1:7" s="8" customFormat="1" ht="13.5">
      <c r="A67" s="63"/>
      <c r="B67" s="36"/>
      <c r="C67" s="36"/>
      <c r="D67" s="36"/>
      <c r="E67" s="36"/>
      <c r="F67" s="36"/>
      <c r="G67" s="36"/>
    </row>
    <row r="68" spans="1:16" ht="13.5">
      <c r="A68" s="68" t="s">
        <v>69</v>
      </c>
      <c r="B68" s="68"/>
      <c r="C68" s="68"/>
      <c r="D68" s="68"/>
      <c r="E68" s="68"/>
      <c r="F68" s="68"/>
      <c r="G68" s="68"/>
      <c r="I68" s="8"/>
      <c r="J68" s="8"/>
      <c r="K68" s="8"/>
      <c r="L68" s="8"/>
      <c r="M68" s="8"/>
      <c r="N68" s="8"/>
      <c r="O68" s="8"/>
      <c r="P68" s="8"/>
    </row>
    <row r="69" spans="1:16" ht="15" customHeight="1">
      <c r="A69" s="69" t="s">
        <v>76</v>
      </c>
      <c r="B69" s="68"/>
      <c r="C69" s="68"/>
      <c r="D69" s="68"/>
      <c r="E69" s="68"/>
      <c r="F69" s="68"/>
      <c r="G69" s="68"/>
      <c r="I69" s="8"/>
      <c r="J69" s="8"/>
      <c r="K69" s="8"/>
      <c r="L69" s="8"/>
      <c r="M69" s="8"/>
      <c r="N69" s="8"/>
      <c r="O69" s="8"/>
      <c r="P69" s="8"/>
    </row>
    <row r="70" spans="1:16" ht="13.5">
      <c r="A70" s="68" t="s">
        <v>70</v>
      </c>
      <c r="B70" s="68"/>
      <c r="C70" s="68"/>
      <c r="D70" s="68"/>
      <c r="E70" s="68"/>
      <c r="F70" s="68"/>
      <c r="G70" s="68"/>
      <c r="I70" s="8"/>
      <c r="J70" s="8"/>
      <c r="K70" s="8"/>
      <c r="L70" s="8"/>
      <c r="M70" s="8"/>
      <c r="N70" s="8"/>
      <c r="O70" s="8"/>
      <c r="P70" s="8"/>
    </row>
    <row r="71" spans="1:16" ht="45" customHeight="1">
      <c r="A71" s="68" t="s">
        <v>73</v>
      </c>
      <c r="B71" s="68"/>
      <c r="C71" s="68"/>
      <c r="D71" s="68"/>
      <c r="E71" s="68"/>
      <c r="F71" s="68"/>
      <c r="G71" s="68"/>
      <c r="I71" s="8"/>
      <c r="J71" s="8"/>
      <c r="K71" s="8"/>
      <c r="L71" s="8"/>
      <c r="M71" s="8"/>
      <c r="N71" s="8"/>
      <c r="O71" s="8"/>
      <c r="P71" s="8"/>
    </row>
    <row r="72" spans="1:16" ht="13.5">
      <c r="A72" s="68" t="s">
        <v>71</v>
      </c>
      <c r="B72" s="68"/>
      <c r="C72" s="68"/>
      <c r="D72" s="68"/>
      <c r="E72" s="68"/>
      <c r="F72" s="68"/>
      <c r="G72" s="68"/>
      <c r="I72" s="8"/>
      <c r="J72" s="8"/>
      <c r="K72" s="8"/>
      <c r="L72" s="8"/>
      <c r="M72" s="8"/>
      <c r="N72" s="8"/>
      <c r="O72" s="8"/>
      <c r="P72" s="8"/>
    </row>
    <row r="73" spans="1:16" ht="45" customHeight="1">
      <c r="A73" s="68" t="s">
        <v>72</v>
      </c>
      <c r="B73" s="68"/>
      <c r="C73" s="68"/>
      <c r="D73" s="68"/>
      <c r="E73" s="68"/>
      <c r="F73" s="68"/>
      <c r="G73" s="68"/>
      <c r="I73" s="8"/>
      <c r="J73" s="8"/>
      <c r="K73" s="8"/>
      <c r="L73" s="8"/>
      <c r="M73" s="8"/>
      <c r="N73" s="8"/>
      <c r="O73" s="8"/>
      <c r="P73" s="8"/>
    </row>
    <row r="74" spans="1:8" s="67" customFormat="1" ht="13.5">
      <c r="A74" s="64"/>
      <c r="B74" s="65"/>
      <c r="C74" s="65"/>
      <c r="D74" s="65"/>
      <c r="E74" s="65"/>
      <c r="F74" s="65"/>
      <c r="G74" s="66" t="s">
        <v>80</v>
      </c>
      <c r="H74" s="64"/>
    </row>
  </sheetData>
  <sheetProtection/>
  <mergeCells count="14">
    <mergeCell ref="A4:A8"/>
    <mergeCell ref="B4:G4"/>
    <mergeCell ref="B5:B8"/>
    <mergeCell ref="D5:D8"/>
    <mergeCell ref="E5:E8"/>
    <mergeCell ref="F5:F8"/>
    <mergeCell ref="G5:G8"/>
    <mergeCell ref="C7:C8"/>
    <mergeCell ref="A68:G68"/>
    <mergeCell ref="A69:G69"/>
    <mergeCell ref="A70:G70"/>
    <mergeCell ref="A71:G71"/>
    <mergeCell ref="A72:G72"/>
    <mergeCell ref="A73:G73"/>
  </mergeCells>
  <printOptions horizontalCentered="1"/>
  <pageMargins left="0.6692913385826772" right="0.6692913385826772" top="0.3937007874015748" bottom="0.3937007874015748" header="0" footer="0.196850393700787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74"/>
  <sheetViews>
    <sheetView showGridLines="0" tabSelected="1" zoomScaleSheetLayoutView="75" zoomScalePageLayoutView="0" workbookViewId="0" topLeftCell="A1">
      <pane xSplit="1" ySplit="2" topLeftCell="B54" activePane="bottomRight" state="frozen"/>
      <selection pane="topLeft" activeCell="A74" sqref="A74"/>
      <selection pane="topRight" activeCell="A74" sqref="A74"/>
      <selection pane="bottomLeft" activeCell="A74" sqref="A74"/>
      <selection pane="bottomRight" activeCell="A1" sqref="A1"/>
    </sheetView>
  </sheetViews>
  <sheetFormatPr defaultColWidth="9.00390625" defaultRowHeight="13.5"/>
  <cols>
    <col min="1" max="1" width="36.625" style="8" customWidth="1"/>
    <col min="2" max="2" width="15.625" style="10" customWidth="1"/>
    <col min="3" max="3" width="8.625" style="10" customWidth="1"/>
    <col min="4" max="7" width="15.625" style="10" customWidth="1"/>
    <col min="8" max="8" width="9.00390625" style="8" customWidth="1"/>
    <col min="9" max="16384" width="9.00390625" style="9" customWidth="1"/>
  </cols>
  <sheetData>
    <row r="1" spans="1:8" s="1" customFormat="1" ht="24">
      <c r="A1" s="13" t="s">
        <v>79</v>
      </c>
      <c r="B1" s="14"/>
      <c r="C1" s="15"/>
      <c r="D1" s="15"/>
      <c r="E1" s="15"/>
      <c r="F1" s="15"/>
      <c r="G1" s="15"/>
      <c r="H1" s="2"/>
    </row>
    <row r="2" spans="1:7" s="3" customFormat="1" ht="24">
      <c r="A2" s="13"/>
      <c r="B2" s="16"/>
      <c r="C2" s="16"/>
      <c r="D2" s="16"/>
      <c r="E2" s="16"/>
      <c r="F2" s="16"/>
      <c r="G2" s="17" t="s">
        <v>78</v>
      </c>
    </row>
    <row r="3" spans="1:8" s="4" customFormat="1" ht="15" thickBot="1">
      <c r="A3" s="18"/>
      <c r="B3" s="19"/>
      <c r="C3" s="19"/>
      <c r="D3" s="19"/>
      <c r="E3" s="19"/>
      <c r="F3" s="19"/>
      <c r="G3" s="20"/>
      <c r="H3" s="5"/>
    </row>
    <row r="4" spans="1:8" s="6" customFormat="1" ht="21.75" customHeight="1" thickTop="1">
      <c r="A4" s="70" t="s">
        <v>25</v>
      </c>
      <c r="B4" s="72" t="s">
        <v>31</v>
      </c>
      <c r="C4" s="73"/>
      <c r="D4" s="73"/>
      <c r="E4" s="73"/>
      <c r="F4" s="73"/>
      <c r="G4" s="74"/>
      <c r="H4" s="7"/>
    </row>
    <row r="5" spans="1:8" s="6" customFormat="1" ht="9" customHeight="1">
      <c r="A5" s="71"/>
      <c r="B5" s="75" t="s">
        <v>37</v>
      </c>
      <c r="C5" s="21"/>
      <c r="D5" s="78" t="s">
        <v>39</v>
      </c>
      <c r="E5" s="78" t="s">
        <v>40</v>
      </c>
      <c r="F5" s="78" t="s">
        <v>45</v>
      </c>
      <c r="G5" s="75" t="s">
        <v>46</v>
      </c>
      <c r="H5" s="7"/>
    </row>
    <row r="6" spans="1:7" s="7" customFormat="1" ht="9" customHeight="1">
      <c r="A6" s="71"/>
      <c r="B6" s="76"/>
      <c r="C6" s="22"/>
      <c r="D6" s="79"/>
      <c r="E6" s="79"/>
      <c r="F6" s="79"/>
      <c r="G6" s="76"/>
    </row>
    <row r="7" spans="1:8" s="6" customFormat="1" ht="18" customHeight="1">
      <c r="A7" s="71"/>
      <c r="B7" s="76"/>
      <c r="C7" s="81" t="s">
        <v>38</v>
      </c>
      <c r="D7" s="79"/>
      <c r="E7" s="79"/>
      <c r="F7" s="79"/>
      <c r="G7" s="76"/>
      <c r="H7" s="7"/>
    </row>
    <row r="8" spans="1:8" s="6" customFormat="1" ht="18" customHeight="1">
      <c r="A8" s="71"/>
      <c r="B8" s="77"/>
      <c r="C8" s="77"/>
      <c r="D8" s="80"/>
      <c r="E8" s="80"/>
      <c r="F8" s="80"/>
      <c r="G8" s="77"/>
      <c r="H8" s="7"/>
    </row>
    <row r="9" spans="1:7" s="12" customFormat="1" ht="12" customHeight="1">
      <c r="A9" s="23"/>
      <c r="B9" s="24" t="s">
        <v>41</v>
      </c>
      <c r="C9" s="24" t="s">
        <v>44</v>
      </c>
      <c r="D9" s="24" t="s">
        <v>42</v>
      </c>
      <c r="E9" s="24" t="s">
        <v>43</v>
      </c>
      <c r="F9" s="24" t="s">
        <v>44</v>
      </c>
      <c r="G9" s="24" t="s">
        <v>44</v>
      </c>
    </row>
    <row r="10" spans="1:7" ht="13.5">
      <c r="A10" s="25" t="s">
        <v>0</v>
      </c>
      <c r="B10" s="26">
        <f>IF('[1]data1'!G6="","-",IF('[1]data1'!$Q6="#","×",'[1]data1'!G6))</f>
        <v>368530</v>
      </c>
      <c r="C10" s="27">
        <f>IF('[1]data1'!H6="","-",IF('[1]data1'!$Q6="#","×",'[1]data1'!H6))</f>
        <v>3.6</v>
      </c>
      <c r="D10" s="28">
        <f>IF('[1]data1'!I6="","-",IF('[1]data1'!$Q6="#","×",'[1]data1'!I6))</f>
        <v>1.13</v>
      </c>
      <c r="E10" s="28">
        <f>IF('[1]data1'!K6="","-",IF('[1]data1'!$Q6="#","×",'[1]data1'!K6))</f>
        <v>1.21</v>
      </c>
      <c r="F10" s="29">
        <f>IF('[1]data1'!M6="","-",IF('[1]data1'!$Q6="#","×",'[1]data1'!M6))</f>
        <v>85</v>
      </c>
      <c r="G10" s="29">
        <f>IF('[1]data1'!O6="","-",IF('[1]data1'!$Q6="#","×",'[1]data1'!O6))</f>
        <v>80.9</v>
      </c>
    </row>
    <row r="11" spans="1:7" s="8" customFormat="1" ht="13.5" customHeight="1" hidden="1">
      <c r="A11" s="30" t="s">
        <v>30</v>
      </c>
      <c r="B11" s="31" t="str">
        <f>IF('[1]data1'!G7="","-",IF('[1]data1'!$Q7="#","×",'[1]data1'!G7))</f>
        <v>-</v>
      </c>
      <c r="C11" s="32" t="str">
        <f>IF('[1]data1'!H7="","-",IF('[1]data1'!$Q7="#","×",'[1]data1'!H7))</f>
        <v>-</v>
      </c>
      <c r="D11" s="33" t="str">
        <f>IF('[1]data1'!I7="","-",IF('[1]data1'!$Q7="#","×",'[1]data1'!I7))</f>
        <v>-</v>
      </c>
      <c r="E11" s="33" t="str">
        <f>IF('[1]data1'!K7="","-",IF('[1]data1'!$Q7="#","×",'[1]data1'!K7))</f>
        <v>-</v>
      </c>
      <c r="F11" s="34" t="str">
        <f>IF('[1]data1'!M7="","-",IF('[1]data1'!$Q7="#","×",'[1]data1'!M7))</f>
        <v>-</v>
      </c>
      <c r="G11" s="34" t="str">
        <f>IF('[1]data1'!O7="","-",IF('[1]data1'!$Q7="#","×",'[1]data1'!O7))</f>
        <v>-</v>
      </c>
    </row>
    <row r="12" spans="1:7" s="8" customFormat="1" ht="13.5">
      <c r="A12" s="35" t="s">
        <v>1</v>
      </c>
      <c r="B12" s="36">
        <f>IF('[1]data1'!G8="","-",IF('[1]data1'!$Q8="#","×",'[1]data1'!G8))</f>
        <v>382178</v>
      </c>
      <c r="C12" s="37">
        <f>IF('[1]data1'!H8="","-",IF('[1]data1'!$Q8="#","×",'[1]data1'!H8))</f>
        <v>3.5</v>
      </c>
      <c r="D12" s="38">
        <f>IF('[1]data1'!I8="","-",IF('[1]data1'!$Q8="#","×",'[1]data1'!I8))</f>
        <v>1.05</v>
      </c>
      <c r="E12" s="38">
        <f>IF('[1]data1'!K8="","-",IF('[1]data1'!$Q8="#","×",'[1]data1'!K8))</f>
        <v>1.18</v>
      </c>
      <c r="F12" s="39">
        <f>IF('[1]data1'!M8="","-",IF('[1]data1'!$Q8="#","×",'[1]data1'!M8))</f>
        <v>100</v>
      </c>
      <c r="G12" s="39">
        <f>IF('[1]data1'!O8="","-",IF('[1]data1'!$Q8="#","×",'[1]data1'!O8))</f>
        <v>100</v>
      </c>
    </row>
    <row r="13" spans="1:7" s="8" customFormat="1" ht="13.5">
      <c r="A13" s="35" t="s">
        <v>2</v>
      </c>
      <c r="B13" s="36">
        <f>IF('[1]data1'!G9="","-",IF('[1]data1'!$Q9="#","×",'[1]data1'!G9))</f>
        <v>413550</v>
      </c>
      <c r="C13" s="37">
        <f>IF('[1]data1'!H9="","-",IF('[1]data1'!$Q9="#","×",'[1]data1'!H9))</f>
        <v>0.9</v>
      </c>
      <c r="D13" s="38">
        <f>IF('[1]data1'!I9="","-",IF('[1]data1'!$Q9="#","×",'[1]data1'!I9))</f>
        <v>1.07</v>
      </c>
      <c r="E13" s="38">
        <f>IF('[1]data1'!K9="","-",IF('[1]data1'!$Q9="#","×",'[1]data1'!K9))</f>
        <v>1.19</v>
      </c>
      <c r="F13" s="39">
        <f>IF('[1]data1'!M9="","-",IF('[1]data1'!$Q9="#","×",'[1]data1'!M9))</f>
        <v>83</v>
      </c>
      <c r="G13" s="39">
        <f>IF('[1]data1'!O9="","-",IF('[1]data1'!$Q9="#","×",'[1]data1'!O9))</f>
        <v>76.9</v>
      </c>
    </row>
    <row r="14" spans="1:7" s="8" customFormat="1" ht="13.5">
      <c r="A14" s="35" t="s">
        <v>3</v>
      </c>
      <c r="B14" s="36" t="str">
        <f>IF('[1]data1'!G10="","-",IF('[1]data1'!$Q10="#","×",'[1]data1'!G10))</f>
        <v>×</v>
      </c>
      <c r="C14" s="37" t="str">
        <f>IF('[1]data1'!H10="","-",IF('[1]data1'!$Q10="#","×",'[1]data1'!H10))</f>
        <v>×</v>
      </c>
      <c r="D14" s="38" t="str">
        <f>IF('[1]data1'!I10="","-",IF('[1]data1'!$Q10="#","×",'[1]data1'!I10))</f>
        <v>×</v>
      </c>
      <c r="E14" s="38" t="str">
        <f>IF('[1]data1'!K10="","-",IF('[1]data1'!$Q10="#","×",'[1]data1'!K10))</f>
        <v>×</v>
      </c>
      <c r="F14" s="39" t="str">
        <f>IF('[1]data1'!M10="","-",IF('[1]data1'!$Q10="#","×",'[1]data1'!M10))</f>
        <v>×</v>
      </c>
      <c r="G14" s="39" t="str">
        <f>IF('[1]data1'!O10="","-",IF('[1]data1'!$Q10="#","×",'[1]data1'!O10))</f>
        <v>×</v>
      </c>
    </row>
    <row r="15" spans="1:7" s="8" customFormat="1" ht="13.5">
      <c r="A15" s="35" t="s">
        <v>4</v>
      </c>
      <c r="B15" s="36">
        <f>IF('[1]data1'!G11="","-",IF('[1]data1'!$Q11="#","×",'[1]data1'!G11))</f>
        <v>946488</v>
      </c>
      <c r="C15" s="37">
        <f>IF('[1]data1'!H11="","-",IF('[1]data1'!$Q11="#","×",'[1]data1'!H11))</f>
        <v>23.6</v>
      </c>
      <c r="D15" s="38">
        <f>IF('[1]data1'!I11="","-",IF('[1]data1'!$Q11="#","×",'[1]data1'!I11))</f>
        <v>1.73</v>
      </c>
      <c r="E15" s="38">
        <f>IF('[1]data1'!K11="","-",IF('[1]data1'!$Q11="#","×",'[1]data1'!K11))</f>
        <v>1.8</v>
      </c>
      <c r="F15" s="39">
        <f>IF('[1]data1'!M11="","-",IF('[1]data1'!$Q11="#","×",'[1]data1'!M11))</f>
        <v>76.1</v>
      </c>
      <c r="G15" s="39">
        <f>IF('[1]data1'!O11="","-",IF('[1]data1'!$Q11="#","×",'[1]data1'!O11))</f>
        <v>65.8</v>
      </c>
    </row>
    <row r="16" spans="1:7" s="8" customFormat="1" ht="13.5">
      <c r="A16" s="35" t="s">
        <v>10</v>
      </c>
      <c r="B16" s="36">
        <f>IF('[1]data1'!G12="","-",IF('[1]data1'!$Q12="#","×",'[1]data1'!G12))</f>
        <v>185932</v>
      </c>
      <c r="C16" s="37">
        <f>IF('[1]data1'!H12="","-",IF('[1]data1'!$Q12="#","×",'[1]data1'!H12))</f>
        <v>0.9</v>
      </c>
      <c r="D16" s="38">
        <f>IF('[1]data1'!I12="","-",IF('[1]data1'!$Q12="#","×",'[1]data1'!I12))</f>
        <v>0.66</v>
      </c>
      <c r="E16" s="38">
        <f>IF('[1]data1'!K12="","-",IF('[1]data1'!$Q12="#","×",'[1]data1'!K12))</f>
        <v>0.78</v>
      </c>
      <c r="F16" s="39">
        <f>IF('[1]data1'!M12="","-",IF('[1]data1'!$Q12="#","×",'[1]data1'!M12))</f>
        <v>85.9</v>
      </c>
      <c r="G16" s="39">
        <f>IF('[1]data1'!O12="","-",IF('[1]data1'!$Q12="#","×",'[1]data1'!O12))</f>
        <v>88.6</v>
      </c>
    </row>
    <row r="17" spans="1:7" ht="13.5">
      <c r="A17" s="35" t="s">
        <v>11</v>
      </c>
      <c r="B17" s="36">
        <f>IF('[1]data1'!G13="","-",IF('[1]data1'!$Q13="#","×",'[1]data1'!G13))</f>
        <v>211917</v>
      </c>
      <c r="C17" s="37">
        <f>IF('[1]data1'!H13="","-",IF('[1]data1'!$Q13="#","×",'[1]data1'!H13))</f>
        <v>-2.1</v>
      </c>
      <c r="D17" s="38">
        <f>IF('[1]data1'!I13="","-",IF('[1]data1'!$Q13="#","×",'[1]data1'!I13))</f>
        <v>0.81</v>
      </c>
      <c r="E17" s="38">
        <f>IF('[1]data1'!K13="","-",IF('[1]data1'!$Q13="#","×",'[1]data1'!K13))</f>
        <v>0.86</v>
      </c>
      <c r="F17" s="39">
        <f>IF('[1]data1'!M13="","-",IF('[1]data1'!$Q13="#","×",'[1]data1'!M13))</f>
        <v>81.1</v>
      </c>
      <c r="G17" s="39">
        <f>IF('[1]data1'!O13="","-",IF('[1]data1'!$Q13="#","×",'[1]data1'!O13))</f>
        <v>82.5</v>
      </c>
    </row>
    <row r="18" spans="1:7" ht="13.5">
      <c r="A18" s="35" t="s">
        <v>12</v>
      </c>
      <c r="B18" s="36">
        <f>IF('[1]data1'!G14="","-",IF('[1]data1'!$Q14="#","×",'[1]data1'!G14))</f>
        <v>757201</v>
      </c>
      <c r="C18" s="37">
        <f>IF('[1]data1'!H14="","-",IF('[1]data1'!$Q14="#","×",'[1]data1'!H14))</f>
        <v>19</v>
      </c>
      <c r="D18" s="38">
        <f>IF('[1]data1'!I14="","-",IF('[1]data1'!$Q14="#","×",'[1]data1'!I14))</f>
        <v>2.41</v>
      </c>
      <c r="E18" s="38">
        <f>IF('[1]data1'!K14="","-",IF('[1]data1'!$Q14="#","×",'[1]data1'!K14))</f>
        <v>2.62</v>
      </c>
      <c r="F18" s="39">
        <f>IF('[1]data1'!M14="","-",IF('[1]data1'!$Q14="#","×",'[1]data1'!M14))</f>
        <v>91.9</v>
      </c>
      <c r="G18" s="39">
        <f>IF('[1]data1'!O14="","-",IF('[1]data1'!$Q14="#","×",'[1]data1'!O14))</f>
        <v>77</v>
      </c>
    </row>
    <row r="19" spans="1:7" ht="13.5">
      <c r="A19" s="35" t="s">
        <v>13</v>
      </c>
      <c r="B19" s="36">
        <f>IF('[1]data1'!G15="","-",IF('[1]data1'!$Q15="#","×",'[1]data1'!G15))</f>
        <v>328767</v>
      </c>
      <c r="C19" s="37">
        <f>IF('[1]data1'!H15="","-",IF('[1]data1'!$Q15="#","×",'[1]data1'!H15))</f>
        <v>-5.6</v>
      </c>
      <c r="D19" s="38">
        <f>IF('[1]data1'!I15="","-",IF('[1]data1'!$Q15="#","×",'[1]data1'!I15))</f>
        <v>1.34</v>
      </c>
      <c r="E19" s="38">
        <f>IF('[1]data1'!K15="","-",IF('[1]data1'!$Q15="#","×",'[1]data1'!K15))</f>
        <v>1.37</v>
      </c>
      <c r="F19" s="39">
        <f>IF('[1]data1'!M15="","-",IF('[1]data1'!$Q15="#","×",'[1]data1'!M15))</f>
        <v>100</v>
      </c>
      <c r="G19" s="39">
        <f>IF('[1]data1'!O15="","-",IF('[1]data1'!$Q15="#","×",'[1]data1'!O15))</f>
        <v>100</v>
      </c>
    </row>
    <row r="20" spans="1:7" ht="13.5">
      <c r="A20" s="35" t="s">
        <v>14</v>
      </c>
      <c r="B20" s="36">
        <f>IF('[1]data1'!G16="","-",IF('[1]data1'!$Q16="#","×",'[1]data1'!G16))</f>
        <v>558175</v>
      </c>
      <c r="C20" s="37">
        <f>IF('[1]data1'!H16="","-",IF('[1]data1'!$Q16="#","×",'[1]data1'!H16))</f>
        <v>30.3</v>
      </c>
      <c r="D20" s="38">
        <f>IF('[1]data1'!I16="","-",IF('[1]data1'!$Q16="#","×",'[1]data1'!I16))</f>
        <v>1.64</v>
      </c>
      <c r="E20" s="38">
        <f>IF('[1]data1'!K16="","-",IF('[1]data1'!$Q16="#","×",'[1]data1'!K16))</f>
        <v>1.71</v>
      </c>
      <c r="F20" s="39">
        <f>IF('[1]data1'!M16="","-",IF('[1]data1'!$Q16="#","×",'[1]data1'!M16))</f>
        <v>88.2</v>
      </c>
      <c r="G20" s="39">
        <f>IF('[1]data1'!O16="","-",IF('[1]data1'!$Q16="#","×",'[1]data1'!O16))</f>
        <v>81.7</v>
      </c>
    </row>
    <row r="21" spans="1:7" ht="13.5">
      <c r="A21" s="35" t="s">
        <v>15</v>
      </c>
      <c r="B21" s="36">
        <f>IF('[1]data1'!G17="","-",IF('[1]data1'!$Q17="#","×",'[1]data1'!G17))</f>
        <v>88064</v>
      </c>
      <c r="C21" s="37">
        <f>IF('[1]data1'!H17="","-",IF('[1]data1'!$Q17="#","×",'[1]data1'!H17))</f>
        <v>-33.6</v>
      </c>
      <c r="D21" s="38">
        <f>IF('[1]data1'!I17="","-",IF('[1]data1'!$Q17="#","×",'[1]data1'!I17))</f>
        <v>0.41</v>
      </c>
      <c r="E21" s="38">
        <f>IF('[1]data1'!K17="","-",IF('[1]data1'!$Q17="#","×",'[1]data1'!K17))</f>
        <v>0.46</v>
      </c>
      <c r="F21" s="39">
        <f>IF('[1]data1'!M17="","-",IF('[1]data1'!$Q17="#","×",'[1]data1'!M17))</f>
        <v>66.5</v>
      </c>
      <c r="G21" s="39">
        <f>IF('[1]data1'!O17="","-",IF('[1]data1'!$Q17="#","×",'[1]data1'!O17))</f>
        <v>57.5</v>
      </c>
    </row>
    <row r="22" spans="1:7" ht="13.5">
      <c r="A22" s="35" t="s">
        <v>16</v>
      </c>
      <c r="B22" s="36">
        <f>IF('[1]data1'!G18="","-",IF('[1]data1'!$Q18="#","×",'[1]data1'!G18))</f>
        <v>169810</v>
      </c>
      <c r="C22" s="37">
        <f>IF('[1]data1'!H18="","-",IF('[1]data1'!$Q18="#","×",'[1]data1'!H18))</f>
        <v>17.4</v>
      </c>
      <c r="D22" s="38">
        <f>IF('[1]data1'!I18="","-",IF('[1]data1'!$Q18="#","×",'[1]data1'!I18))</f>
        <v>0.74</v>
      </c>
      <c r="E22" s="38">
        <f>IF('[1]data1'!K18="","-",IF('[1]data1'!$Q18="#","×",'[1]data1'!K18))</f>
        <v>0.8</v>
      </c>
      <c r="F22" s="39">
        <f>IF('[1]data1'!M18="","-",IF('[1]data1'!$Q18="#","×",'[1]data1'!M18))</f>
        <v>66.6</v>
      </c>
      <c r="G22" s="39">
        <f>IF('[1]data1'!O18="","-",IF('[1]data1'!$Q18="#","×",'[1]data1'!O18))</f>
        <v>68</v>
      </c>
    </row>
    <row r="23" spans="1:7" ht="13.5">
      <c r="A23" s="35" t="s">
        <v>17</v>
      </c>
      <c r="B23" s="36">
        <f>IF('[1]data1'!G19="","-",IF('[1]data1'!$Q19="#","×",'[1]data1'!G19))</f>
        <v>712128</v>
      </c>
      <c r="C23" s="37">
        <f>IF('[1]data1'!H19="","-",IF('[1]data1'!$Q19="#","×",'[1]data1'!H19))</f>
        <v>2.9</v>
      </c>
      <c r="D23" s="38">
        <f>IF('[1]data1'!I19="","-",IF('[1]data1'!$Q19="#","×",'[1]data1'!I19))</f>
        <v>2.02</v>
      </c>
      <c r="E23" s="38">
        <f>IF('[1]data1'!K19="","-",IF('[1]data1'!$Q19="#","×",'[1]data1'!K19))</f>
        <v>2.04</v>
      </c>
      <c r="F23" s="39">
        <f>IF('[1]data1'!M19="","-",IF('[1]data1'!$Q19="#","×",'[1]data1'!M19))</f>
        <v>100</v>
      </c>
      <c r="G23" s="39">
        <f>IF('[1]data1'!O19="","-",IF('[1]data1'!$Q19="#","×",'[1]data1'!O19))</f>
        <v>100</v>
      </c>
    </row>
    <row r="24" spans="1:7" ht="13.5">
      <c r="A24" s="35" t="s">
        <v>18</v>
      </c>
      <c r="B24" s="36">
        <f>IF('[1]data1'!G20="","-",IF('[1]data1'!$Q20="#","×",'[1]data1'!G20))</f>
        <v>411187</v>
      </c>
      <c r="C24" s="37">
        <f>IF('[1]data1'!H20="","-",IF('[1]data1'!$Q20="#","×",'[1]data1'!H20))</f>
        <v>7.5</v>
      </c>
      <c r="D24" s="38">
        <f>IF('[1]data1'!I20="","-",IF('[1]data1'!$Q20="#","×",'[1]data1'!I20))</f>
        <v>1.47</v>
      </c>
      <c r="E24" s="38">
        <f>IF('[1]data1'!K20="","-",IF('[1]data1'!$Q20="#","×",'[1]data1'!K20))</f>
        <v>1.52</v>
      </c>
      <c r="F24" s="39">
        <f>IF('[1]data1'!M20="","-",IF('[1]data1'!$Q20="#","×",'[1]data1'!M20))</f>
        <v>91.5</v>
      </c>
      <c r="G24" s="39">
        <f>IF('[1]data1'!O20="","-",IF('[1]data1'!$Q20="#","×",'[1]data1'!O20))</f>
        <v>83.9</v>
      </c>
    </row>
    <row r="25" spans="1:7" ht="13.5">
      <c r="A25" s="35" t="s">
        <v>5</v>
      </c>
      <c r="B25" s="36">
        <f>IF('[1]data1'!G21="","-",IF('[1]data1'!$Q21="#","×",'[1]data1'!G21))</f>
        <v>284271</v>
      </c>
      <c r="C25" s="37">
        <f>IF('[1]data1'!H21="","-",IF('[1]data1'!$Q21="#","×",'[1]data1'!H21))</f>
        <v>-3.3</v>
      </c>
      <c r="D25" s="38">
        <f>IF('[1]data1'!I21="","-",IF('[1]data1'!$Q21="#","×",'[1]data1'!I21))</f>
        <v>1.19</v>
      </c>
      <c r="E25" s="38">
        <f>IF('[1]data1'!K21="","-",IF('[1]data1'!$Q21="#","×",'[1]data1'!K21))</f>
        <v>1.26</v>
      </c>
      <c r="F25" s="39">
        <f>IF('[1]data1'!M21="","-",IF('[1]data1'!$Q21="#","×",'[1]data1'!M21))</f>
        <v>100</v>
      </c>
      <c r="G25" s="39">
        <f>IF('[1]data1'!O21="","-",IF('[1]data1'!$Q21="#","×",'[1]data1'!O21))</f>
        <v>100</v>
      </c>
    </row>
    <row r="26" spans="1:7" ht="13.5">
      <c r="A26" s="35" t="s">
        <v>6</v>
      </c>
      <c r="B26" s="36">
        <f>IF('[1]data1'!G22="","-",IF('[1]data1'!$Q22="#","×",'[1]data1'!G22))</f>
        <v>130628</v>
      </c>
      <c r="C26" s="37">
        <f>IF('[1]data1'!H22="","-",IF('[1]data1'!$Q22="#","×",'[1]data1'!H22))</f>
        <v>-21.9</v>
      </c>
      <c r="D26" s="38">
        <f>IF('[1]data1'!I22="","-",IF('[1]data1'!$Q22="#","×",'[1]data1'!I22))</f>
        <v>0.69</v>
      </c>
      <c r="E26" s="38">
        <f>IF('[1]data1'!K22="","-",IF('[1]data1'!$Q22="#","×",'[1]data1'!K22))</f>
        <v>0.75</v>
      </c>
      <c r="F26" s="39">
        <f>IF('[1]data1'!M22="","-",IF('[1]data1'!$Q22="#","×",'[1]data1'!M22))</f>
        <v>69.2</v>
      </c>
      <c r="G26" s="39">
        <f>IF('[1]data1'!O22="","-",IF('[1]data1'!$Q22="#","×",'[1]data1'!O22))</f>
        <v>57.2</v>
      </c>
    </row>
    <row r="27" spans="1:7" ht="13.5">
      <c r="A27" s="44" t="s">
        <v>56</v>
      </c>
      <c r="B27" s="45">
        <f>IF('[1]data1'!G23="","-",IF('[1]data1'!$Q23="#","×",'[1]data1'!G23))</f>
        <v>312546</v>
      </c>
      <c r="C27" s="46">
        <f>IF('[1]data1'!H23="","-",IF('[1]data1'!$Q23="#","×",'[1]data1'!H23))</f>
        <v>-3.7</v>
      </c>
      <c r="D27" s="47">
        <f>IF('[1]data1'!I23="","-",IF('[1]data1'!$Q23="#","×",'[1]data1'!I23))</f>
        <v>1.14</v>
      </c>
      <c r="E27" s="47">
        <f>IF('[1]data1'!K23="","-",IF('[1]data1'!$Q23="#","×",'[1]data1'!K23))</f>
        <v>1.34</v>
      </c>
      <c r="F27" s="48">
        <f>IF('[1]data1'!M23="","-",IF('[1]data1'!$Q23="#","×",'[1]data1'!M23))</f>
        <v>51.6</v>
      </c>
      <c r="G27" s="48">
        <f>IF('[1]data1'!O23="","-",IF('[1]data1'!$Q23="#","×",'[1]data1'!O23))</f>
        <v>50.9</v>
      </c>
    </row>
    <row r="28" spans="1:7" ht="13.5">
      <c r="A28" s="49" t="s">
        <v>57</v>
      </c>
      <c r="B28" s="36">
        <f>IF('[1]data1'!G24="","-",IF('[1]data1'!$Q24="#","×",'[1]data1'!G24))</f>
        <v>422271</v>
      </c>
      <c r="C28" s="37">
        <f>IF('[1]data1'!H24="","-",IF('[1]data1'!$Q24="#","×",'[1]data1'!H24))</f>
        <v>33.9</v>
      </c>
      <c r="D28" s="38">
        <f>IF('[1]data1'!I24="","-",IF('[1]data1'!$Q24="#","×",'[1]data1'!I24))</f>
        <v>0.94</v>
      </c>
      <c r="E28" s="38">
        <f>IF('[1]data1'!K24="","-",IF('[1]data1'!$Q24="#","×",'[1]data1'!K24))</f>
        <v>1</v>
      </c>
      <c r="F28" s="39">
        <f>IF('[1]data1'!M24="","-",IF('[1]data1'!$Q24="#","×",'[1]data1'!M24))</f>
        <v>100</v>
      </c>
      <c r="G28" s="39">
        <f>IF('[1]data1'!O24="","-",IF('[1]data1'!$Q24="#","×",'[1]data1'!O24))</f>
        <v>100</v>
      </c>
    </row>
    <row r="29" spans="1:7" ht="13.5">
      <c r="A29" s="49" t="s">
        <v>58</v>
      </c>
      <c r="B29" s="36">
        <f>IF('[1]data1'!G25="","-",IF('[1]data1'!$Q25="#","×",'[1]data1'!G25))</f>
        <v>170334</v>
      </c>
      <c r="C29" s="37">
        <f>IF('[1]data1'!H25="","-",IF('[1]data1'!$Q25="#","×",'[1]data1'!H25))</f>
        <v>-0.5</v>
      </c>
      <c r="D29" s="38">
        <f>IF('[1]data1'!I25="","-",IF('[1]data1'!$Q25="#","×",'[1]data1'!I25))</f>
        <v>0.46</v>
      </c>
      <c r="E29" s="38">
        <f>IF('[1]data1'!K25="","-",IF('[1]data1'!$Q25="#","×",'[1]data1'!K25))</f>
        <v>0.54</v>
      </c>
      <c r="F29" s="39">
        <f>IF('[1]data1'!M25="","-",IF('[1]data1'!$Q25="#","×",'[1]data1'!M25))</f>
        <v>100</v>
      </c>
      <c r="G29" s="39">
        <f>IF('[1]data1'!O25="","-",IF('[1]data1'!$Q25="#","×",'[1]data1'!O25))</f>
        <v>100</v>
      </c>
    </row>
    <row r="30" spans="1:7" s="11" customFormat="1" ht="13.5" hidden="1">
      <c r="A30" s="49" t="s">
        <v>51</v>
      </c>
      <c r="B30" s="36" t="str">
        <f>IF('[1]data1'!G26="","-",IF('[1]data1'!$Q26="#","×",'[1]data1'!G26))</f>
        <v>-</v>
      </c>
      <c r="C30" s="37" t="str">
        <f>IF('[1]data1'!H26="","-",IF('[1]data1'!$Q26="#","×",'[1]data1'!H26))</f>
        <v>-</v>
      </c>
      <c r="D30" s="38" t="str">
        <f>IF('[1]data1'!I26="","-",IF('[1]data1'!$Q26="#","×",'[1]data1'!I26))</f>
        <v>-</v>
      </c>
      <c r="E30" s="38" t="str">
        <f>IF('[1]data1'!K26="","-",IF('[1]data1'!$Q26="#","×",'[1]data1'!K26))</f>
        <v>-</v>
      </c>
      <c r="F30" s="39" t="str">
        <f>IF('[1]data1'!M26="","-",IF('[1]data1'!$Q26="#","×",'[1]data1'!M26))</f>
        <v>-</v>
      </c>
      <c r="G30" s="39" t="str">
        <f>IF('[1]data1'!O26="","-",IF('[1]data1'!$Q26="#","×",'[1]data1'!O26))</f>
        <v>-</v>
      </c>
    </row>
    <row r="31" spans="1:7" ht="13.5">
      <c r="A31" s="49" t="s">
        <v>59</v>
      </c>
      <c r="B31" s="36">
        <f>IF('[1]data1'!G27="","-",IF('[1]data1'!$Q27="#","×",'[1]data1'!G27))</f>
        <v>396639</v>
      </c>
      <c r="C31" s="37">
        <f>IF('[1]data1'!H27="","-",IF('[1]data1'!$Q27="#","×",'[1]data1'!H27))</f>
        <v>-10.3</v>
      </c>
      <c r="D31" s="38">
        <f>IF('[1]data1'!I27="","-",IF('[1]data1'!$Q27="#","×",'[1]data1'!I27))</f>
        <v>1.2</v>
      </c>
      <c r="E31" s="38">
        <f>IF('[1]data1'!K27="","-",IF('[1]data1'!$Q27="#","×",'[1]data1'!K27))</f>
        <v>1.29</v>
      </c>
      <c r="F31" s="39">
        <f>IF('[1]data1'!M27="","-",IF('[1]data1'!$Q27="#","×",'[1]data1'!M27))</f>
        <v>91.5</v>
      </c>
      <c r="G31" s="39">
        <f>IF('[1]data1'!O27="","-",IF('[1]data1'!$Q27="#","×",'[1]data1'!O27))</f>
        <v>82.5</v>
      </c>
    </row>
    <row r="32" spans="1:7" ht="13.5">
      <c r="A32" s="49" t="s">
        <v>7</v>
      </c>
      <c r="B32" s="36">
        <f>IF('[1]data1'!G28="","-",IF('[1]data1'!$Q28="#","×",'[1]data1'!G28))</f>
        <v>156083</v>
      </c>
      <c r="C32" s="37">
        <f>IF('[1]data1'!H28="","-",IF('[1]data1'!$Q28="#","×",'[1]data1'!H28))</f>
        <v>-4.5</v>
      </c>
      <c r="D32" s="38">
        <f>IF('[1]data1'!I28="","-",IF('[1]data1'!$Q28="#","×",'[1]data1'!I28))</f>
        <v>1</v>
      </c>
      <c r="E32" s="38">
        <f>IF('[1]data1'!K28="","-",IF('[1]data1'!$Q28="#","×",'[1]data1'!K28))</f>
        <v>1.15</v>
      </c>
      <c r="F32" s="39">
        <f>IF('[1]data1'!M28="","-",IF('[1]data1'!$Q28="#","×",'[1]data1'!M28))</f>
        <v>44.3</v>
      </c>
      <c r="G32" s="39">
        <f>IF('[1]data1'!O28="","-",IF('[1]data1'!$Q28="#","×",'[1]data1'!O28))</f>
        <v>31.8</v>
      </c>
    </row>
    <row r="33" spans="1:7" ht="13.5">
      <c r="A33" s="49" t="s">
        <v>19</v>
      </c>
      <c r="B33" s="36">
        <f>IF('[1]data1'!G29="","-",IF('[1]data1'!$Q29="#","×",'[1]data1'!G29))</f>
        <v>631825</v>
      </c>
      <c r="C33" s="37">
        <f>IF('[1]data1'!H29="","-",IF('[1]data1'!$Q29="#","×",'[1]data1'!H29))</f>
        <v>-1</v>
      </c>
      <c r="D33" s="38">
        <f>IF('[1]data1'!I29="","-",IF('[1]data1'!$Q29="#","×",'[1]data1'!I29))</f>
        <v>1.64</v>
      </c>
      <c r="E33" s="38">
        <f>IF('[1]data1'!K29="","-",IF('[1]data1'!$Q29="#","×",'[1]data1'!K29))</f>
        <v>1.83</v>
      </c>
      <c r="F33" s="39">
        <f>IF('[1]data1'!M29="","-",IF('[1]data1'!$Q29="#","×",'[1]data1'!M29))</f>
        <v>97.4</v>
      </c>
      <c r="G33" s="39">
        <f>IF('[1]data1'!O29="","-",IF('[1]data1'!$Q29="#","×",'[1]data1'!O29))</f>
        <v>81.5</v>
      </c>
    </row>
    <row r="34" spans="1:7" ht="13.5">
      <c r="A34" s="49" t="s">
        <v>20</v>
      </c>
      <c r="B34" s="36">
        <f>IF('[1]data1'!G30="","-",IF('[1]data1'!$Q30="#","×",'[1]data1'!G30))</f>
        <v>422506</v>
      </c>
      <c r="C34" s="37">
        <f>IF('[1]data1'!H30="","-",IF('[1]data1'!$Q30="#","×",'[1]data1'!H30))</f>
        <v>14.2</v>
      </c>
      <c r="D34" s="38">
        <f>IF('[1]data1'!I30="","-",IF('[1]data1'!$Q30="#","×",'[1]data1'!I30))</f>
        <v>1.25</v>
      </c>
      <c r="E34" s="38">
        <f>IF('[1]data1'!K30="","-",IF('[1]data1'!$Q30="#","×",'[1]data1'!K30))</f>
        <v>1.48</v>
      </c>
      <c r="F34" s="39">
        <f>IF('[1]data1'!M30="","-",IF('[1]data1'!$Q30="#","×",'[1]data1'!M30))</f>
        <v>100</v>
      </c>
      <c r="G34" s="39">
        <f>IF('[1]data1'!O30="","-",IF('[1]data1'!$Q30="#","×",'[1]data1'!O30))</f>
        <v>100</v>
      </c>
    </row>
    <row r="35" spans="1:7" s="11" customFormat="1" ht="13.5" hidden="1">
      <c r="A35" s="49" t="s">
        <v>50</v>
      </c>
      <c r="B35" s="36" t="str">
        <f>IF('[1]data1'!G31="","-",IF('[1]data1'!$Q31="#","×",'[1]data1'!G31))</f>
        <v>-</v>
      </c>
      <c r="C35" s="37" t="str">
        <f>IF('[1]data1'!H31="","-",IF('[1]data1'!$Q31="#","×",'[1]data1'!H31))</f>
        <v>-</v>
      </c>
      <c r="D35" s="38" t="str">
        <f>IF('[1]data1'!I31="","-",IF('[1]data1'!$Q31="#","×",'[1]data1'!I31))</f>
        <v>-</v>
      </c>
      <c r="E35" s="38" t="str">
        <f>IF('[1]data1'!K31="","-",IF('[1]data1'!$Q31="#","×",'[1]data1'!K31))</f>
        <v>-</v>
      </c>
      <c r="F35" s="39" t="str">
        <f>IF('[1]data1'!M31="","-",IF('[1]data1'!$Q31="#","×",'[1]data1'!M31))</f>
        <v>-</v>
      </c>
      <c r="G35" s="39" t="str">
        <f>IF('[1]data1'!O31="","-",IF('[1]data1'!$Q31="#","×",'[1]data1'!O31))</f>
        <v>-</v>
      </c>
    </row>
    <row r="36" spans="1:7" ht="13.5">
      <c r="A36" s="49" t="s">
        <v>60</v>
      </c>
      <c r="B36" s="36">
        <f>IF('[1]data1'!G32="","-",IF('[1]data1'!$Q32="#","×",'[1]data1'!G32))</f>
        <v>190763</v>
      </c>
      <c r="C36" s="37">
        <f>IF('[1]data1'!H32="","-",IF('[1]data1'!$Q32="#","×",'[1]data1'!H32))</f>
        <v>0</v>
      </c>
      <c r="D36" s="38">
        <f>IF('[1]data1'!I32="","-",IF('[1]data1'!$Q32="#","×",'[1]data1'!I32))</f>
        <v>0.76</v>
      </c>
      <c r="E36" s="38">
        <f>IF('[1]data1'!K32="","-",IF('[1]data1'!$Q32="#","×",'[1]data1'!K32))</f>
        <v>0.87</v>
      </c>
      <c r="F36" s="39">
        <f>IF('[1]data1'!M32="","-",IF('[1]data1'!$Q32="#","×",'[1]data1'!M32))</f>
        <v>68.5</v>
      </c>
      <c r="G36" s="39">
        <f>IF('[1]data1'!O32="","-",IF('[1]data1'!$Q32="#","×",'[1]data1'!O32))</f>
        <v>66.7</v>
      </c>
    </row>
    <row r="37" spans="1:7" s="11" customFormat="1" ht="13.5" hidden="1">
      <c r="A37" s="49" t="s">
        <v>53</v>
      </c>
      <c r="B37" s="36" t="str">
        <f>IF('[1]data1'!G33="","-",IF('[1]data1'!$Q33="#","×",'[1]data1'!G33))</f>
        <v>-</v>
      </c>
      <c r="C37" s="37" t="str">
        <f>IF('[1]data1'!H33="","-",IF('[1]data1'!$Q33="#","×",'[1]data1'!H33))</f>
        <v>-</v>
      </c>
      <c r="D37" s="38" t="str">
        <f>IF('[1]data1'!I33="","-",IF('[1]data1'!$Q33="#","×",'[1]data1'!I33))</f>
        <v>-</v>
      </c>
      <c r="E37" s="38" t="str">
        <f>IF('[1]data1'!K33="","-",IF('[1]data1'!$Q33="#","×",'[1]data1'!K33))</f>
        <v>-</v>
      </c>
      <c r="F37" s="39" t="str">
        <f>IF('[1]data1'!M33="","-",IF('[1]data1'!$Q33="#","×",'[1]data1'!M33))</f>
        <v>-</v>
      </c>
      <c r="G37" s="39" t="str">
        <f>IF('[1]data1'!O33="","-",IF('[1]data1'!$Q33="#","×",'[1]data1'!O33))</f>
        <v>-</v>
      </c>
    </row>
    <row r="38" spans="1:7" ht="13.5">
      <c r="A38" s="49" t="s">
        <v>61</v>
      </c>
      <c r="B38" s="36">
        <f>IF('[1]data1'!G34="","-",IF('[1]data1'!$Q34="#","×",'[1]data1'!G34))</f>
        <v>704631</v>
      </c>
      <c r="C38" s="37">
        <f>IF('[1]data1'!H34="","-",IF('[1]data1'!$Q34="#","×",'[1]data1'!H34))</f>
        <v>-0.9</v>
      </c>
      <c r="D38" s="38">
        <f>IF('[1]data1'!I34="","-",IF('[1]data1'!$Q34="#","×",'[1]data1'!I34))</f>
        <v>1.64</v>
      </c>
      <c r="E38" s="38">
        <f>IF('[1]data1'!K34="","-",IF('[1]data1'!$Q34="#","×",'[1]data1'!K34))</f>
        <v>1.8</v>
      </c>
      <c r="F38" s="39">
        <f>IF('[1]data1'!M34="","-",IF('[1]data1'!$Q34="#","×",'[1]data1'!M34))</f>
        <v>100</v>
      </c>
      <c r="G38" s="39">
        <f>IF('[1]data1'!O34="","-",IF('[1]data1'!$Q34="#","×",'[1]data1'!O34))</f>
        <v>100</v>
      </c>
    </row>
    <row r="39" spans="1:7" ht="13.5">
      <c r="A39" s="49" t="s">
        <v>62</v>
      </c>
      <c r="B39" s="36">
        <f>IF('[1]data1'!G35="","-",IF('[1]data1'!$Q35="#","×",'[1]data1'!G35))</f>
        <v>297697</v>
      </c>
      <c r="C39" s="37">
        <f>IF('[1]data1'!H35="","-",IF('[1]data1'!$Q35="#","×",'[1]data1'!H35))</f>
        <v>-29.2</v>
      </c>
      <c r="D39" s="38">
        <f>IF('[1]data1'!I35="","-",IF('[1]data1'!$Q35="#","×",'[1]data1'!I35))</f>
        <v>1.14</v>
      </c>
      <c r="E39" s="38">
        <f>IF('[1]data1'!K35="","-",IF('[1]data1'!$Q35="#","×",'[1]data1'!K35))</f>
        <v>1.31</v>
      </c>
      <c r="F39" s="39">
        <f>IF('[1]data1'!M35="","-",IF('[1]data1'!$Q35="#","×",'[1]data1'!M35))</f>
        <v>85.8</v>
      </c>
      <c r="G39" s="39">
        <f>IF('[1]data1'!O35="","-",IF('[1]data1'!$Q35="#","×",'[1]data1'!O35))</f>
        <v>66.7</v>
      </c>
    </row>
    <row r="40" spans="1:7" ht="13.5">
      <c r="A40" s="49" t="s">
        <v>21</v>
      </c>
      <c r="B40" s="36">
        <f>IF('[1]data1'!G36="","-",IF('[1]data1'!$Q36="#","×",'[1]data1'!G36))</f>
        <v>493199</v>
      </c>
      <c r="C40" s="37">
        <f>IF('[1]data1'!H36="","-",IF('[1]data1'!$Q36="#","×",'[1]data1'!H36))</f>
        <v>-3.3</v>
      </c>
      <c r="D40" s="38">
        <f>IF('[1]data1'!I36="","-",IF('[1]data1'!$Q36="#","×",'[1]data1'!I36))</f>
        <v>1.34</v>
      </c>
      <c r="E40" s="38">
        <f>IF('[1]data1'!K36="","-",IF('[1]data1'!$Q36="#","×",'[1]data1'!K36))</f>
        <v>1.41</v>
      </c>
      <c r="F40" s="39">
        <f>IF('[1]data1'!M36="","-",IF('[1]data1'!$Q36="#","×",'[1]data1'!M36))</f>
        <v>100</v>
      </c>
      <c r="G40" s="39">
        <f>IF('[1]data1'!O36="","-",IF('[1]data1'!$Q36="#","×",'[1]data1'!O36))</f>
        <v>100</v>
      </c>
    </row>
    <row r="41" spans="1:7" ht="13.5">
      <c r="A41" s="49" t="s">
        <v>22</v>
      </c>
      <c r="B41" s="36">
        <f>IF('[1]data1'!G37="","-",IF('[1]data1'!$Q37="#","×",'[1]data1'!G37))</f>
        <v>186484</v>
      </c>
      <c r="C41" s="37">
        <f>IF('[1]data1'!H37="","-",IF('[1]data1'!$Q37="#","×",'[1]data1'!H37))</f>
        <v>2.4</v>
      </c>
      <c r="D41" s="38">
        <f>IF('[1]data1'!I37="","-",IF('[1]data1'!$Q37="#","×",'[1]data1'!I37))</f>
        <v>0.67</v>
      </c>
      <c r="E41" s="38">
        <f>IF('[1]data1'!K37="","-",IF('[1]data1'!$Q37="#","×",'[1]data1'!K37))</f>
        <v>0.74</v>
      </c>
      <c r="F41" s="39">
        <f>IF('[1]data1'!M37="","-",IF('[1]data1'!$Q37="#","×",'[1]data1'!M37))</f>
        <v>100</v>
      </c>
      <c r="G41" s="39">
        <f>IF('[1]data1'!O37="","-",IF('[1]data1'!$Q37="#","×",'[1]data1'!O37))</f>
        <v>100</v>
      </c>
    </row>
    <row r="42" spans="1:7" s="11" customFormat="1" ht="13.5" hidden="1">
      <c r="A42" s="49" t="s">
        <v>54</v>
      </c>
      <c r="B42" s="36" t="str">
        <f>IF('[1]data1'!G38="","-",IF('[1]data1'!$Q38="#","×",'[1]data1'!G38))</f>
        <v>-</v>
      </c>
      <c r="C42" s="37" t="str">
        <f>IF('[1]data1'!H38="","-",IF('[1]data1'!$Q38="#","×",'[1]data1'!H38))</f>
        <v>-</v>
      </c>
      <c r="D42" s="38" t="str">
        <f>IF('[1]data1'!I38="","-",IF('[1]data1'!$Q38="#","×",'[1]data1'!I38))</f>
        <v>-</v>
      </c>
      <c r="E42" s="38" t="str">
        <f>IF('[1]data1'!K38="","-",IF('[1]data1'!$Q38="#","×",'[1]data1'!K38))</f>
        <v>-</v>
      </c>
      <c r="F42" s="39" t="str">
        <f>IF('[1]data1'!M38="","-",IF('[1]data1'!$Q38="#","×",'[1]data1'!M38))</f>
        <v>-</v>
      </c>
      <c r="G42" s="39" t="str">
        <f>IF('[1]data1'!O38="","-",IF('[1]data1'!$Q38="#","×",'[1]data1'!O38))</f>
        <v>-</v>
      </c>
    </row>
    <row r="43" spans="1:7" ht="13.5">
      <c r="A43" s="49" t="s">
        <v>63</v>
      </c>
      <c r="B43" s="36">
        <f>IF('[1]data1'!G39="","-",IF('[1]data1'!$Q39="#","×",'[1]data1'!G39))</f>
        <v>750890</v>
      </c>
      <c r="C43" s="37">
        <f>IF('[1]data1'!H39="","-",IF('[1]data1'!$Q39="#","×",'[1]data1'!H39))</f>
        <v>2</v>
      </c>
      <c r="D43" s="38">
        <f>IF('[1]data1'!I39="","-",IF('[1]data1'!$Q39="#","×",'[1]data1'!I39))</f>
        <v>1.05</v>
      </c>
      <c r="E43" s="38">
        <f>IF('[1]data1'!K39="","-",IF('[1]data1'!$Q39="#","×",'[1]data1'!K39))</f>
        <v>1.14</v>
      </c>
      <c r="F43" s="39">
        <f>IF('[1]data1'!M39="","-",IF('[1]data1'!$Q39="#","×",'[1]data1'!M39))</f>
        <v>83</v>
      </c>
      <c r="G43" s="39">
        <f>IF('[1]data1'!O39="","-",IF('[1]data1'!$Q39="#","×",'[1]data1'!O39))</f>
        <v>67.7</v>
      </c>
    </row>
    <row r="44" spans="1:7" ht="13.5">
      <c r="A44" s="49" t="s">
        <v>23</v>
      </c>
      <c r="B44" s="36">
        <f>IF('[1]data1'!G40="","-",IF('[1]data1'!$Q40="#","×",'[1]data1'!G40))</f>
        <v>579333</v>
      </c>
      <c r="C44" s="37">
        <f>IF('[1]data1'!H40="","-",IF('[1]data1'!$Q40="#","×",'[1]data1'!H40))</f>
        <v>-5.8</v>
      </c>
      <c r="D44" s="38">
        <f>IF('[1]data1'!I40="","-",IF('[1]data1'!$Q40="#","×",'[1]data1'!I40))</f>
        <v>1.28</v>
      </c>
      <c r="E44" s="38">
        <f>IF('[1]data1'!K40="","-",IF('[1]data1'!$Q40="#","×",'[1]data1'!K40))</f>
        <v>1.47</v>
      </c>
      <c r="F44" s="39">
        <f>IF('[1]data1'!M40="","-",IF('[1]data1'!$Q40="#","×",'[1]data1'!M40))</f>
        <v>100</v>
      </c>
      <c r="G44" s="39">
        <f>IF('[1]data1'!O40="","-",IF('[1]data1'!$Q40="#","×",'[1]data1'!O40))</f>
        <v>100</v>
      </c>
    </row>
    <row r="45" spans="1:7" s="11" customFormat="1" ht="13.5" hidden="1">
      <c r="A45" s="49" t="s">
        <v>55</v>
      </c>
      <c r="B45" s="36" t="str">
        <f>IF('[1]data1'!G41="","-",IF('[1]data1'!$Q41="#","×",'[1]data1'!G41))</f>
        <v>-</v>
      </c>
      <c r="C45" s="37" t="str">
        <f>IF('[1]data1'!H41="","-",IF('[1]data1'!$Q41="#","×",'[1]data1'!H41))</f>
        <v>-</v>
      </c>
      <c r="D45" s="38" t="str">
        <f>IF('[1]data1'!I41="","-",IF('[1]data1'!$Q41="#","×",'[1]data1'!I41))</f>
        <v>-</v>
      </c>
      <c r="E45" s="38" t="str">
        <f>IF('[1]data1'!K41="","-",IF('[1]data1'!$Q41="#","×",'[1]data1'!K41))</f>
        <v>-</v>
      </c>
      <c r="F45" s="39" t="str">
        <f>IF('[1]data1'!M41="","-",IF('[1]data1'!$Q41="#","×",'[1]data1'!M41))</f>
        <v>-</v>
      </c>
      <c r="G45" s="39" t="str">
        <f>IF('[1]data1'!O41="","-",IF('[1]data1'!$Q41="#","×",'[1]data1'!O41))</f>
        <v>-</v>
      </c>
    </row>
    <row r="46" spans="1:7" ht="13.5">
      <c r="A46" s="49" t="s">
        <v>64</v>
      </c>
      <c r="B46" s="36">
        <f>IF('[1]data1'!G42="","-",IF('[1]data1'!$Q42="#","×",'[1]data1'!G42))</f>
        <v>258837</v>
      </c>
      <c r="C46" s="37">
        <f>IF('[1]data1'!H42="","-",IF('[1]data1'!$Q42="#","×",'[1]data1'!H42))</f>
        <v>-11.9</v>
      </c>
      <c r="D46" s="38">
        <f>IF('[1]data1'!I42="","-",IF('[1]data1'!$Q42="#","×",'[1]data1'!I42))</f>
        <v>0.85</v>
      </c>
      <c r="E46" s="38">
        <f>IF('[1]data1'!K42="","-",IF('[1]data1'!$Q42="#","×",'[1]data1'!K42))</f>
        <v>0.96</v>
      </c>
      <c r="F46" s="39">
        <f>IF('[1]data1'!M42="","-",IF('[1]data1'!$Q42="#","×",'[1]data1'!M42))</f>
        <v>70.8</v>
      </c>
      <c r="G46" s="39">
        <f>IF('[1]data1'!O42="","-",IF('[1]data1'!$Q42="#","×",'[1]data1'!O42))</f>
        <v>74.6</v>
      </c>
    </row>
    <row r="47" spans="1:7" s="11" customFormat="1" ht="13.5" hidden="1">
      <c r="A47" s="49" t="s">
        <v>52</v>
      </c>
      <c r="B47" s="36" t="str">
        <f>IF('[1]data1'!G43="","-",IF('[1]data1'!$Q43="#","×",'[1]data1'!G43))</f>
        <v>-</v>
      </c>
      <c r="C47" s="37" t="str">
        <f>IF('[1]data1'!H43="","-",IF('[1]data1'!$Q43="#","×",'[1]data1'!H43))</f>
        <v>-</v>
      </c>
      <c r="D47" s="38" t="str">
        <f>IF('[1]data1'!I43="","-",IF('[1]data1'!$Q43="#","×",'[1]data1'!I43))</f>
        <v>-</v>
      </c>
      <c r="E47" s="38" t="str">
        <f>IF('[1]data1'!K43="","-",IF('[1]data1'!$Q43="#","×",'[1]data1'!K43))</f>
        <v>-</v>
      </c>
      <c r="F47" s="39" t="str">
        <f>IF('[1]data1'!M43="","-",IF('[1]data1'!$Q43="#","×",'[1]data1'!M43))</f>
        <v>-</v>
      </c>
      <c r="G47" s="39" t="str">
        <f>IF('[1]data1'!O43="","-",IF('[1]data1'!$Q43="#","×",'[1]data1'!O43))</f>
        <v>-</v>
      </c>
    </row>
    <row r="48" spans="1:7" ht="13.5">
      <c r="A48" s="49" t="s">
        <v>47</v>
      </c>
      <c r="B48" s="36">
        <f>IF('[1]data1'!G44="","-",IF('[1]data1'!$Q44="#","×",'[1]data1'!G44))</f>
        <v>69594</v>
      </c>
      <c r="C48" s="37">
        <f>IF('[1]data1'!H44="","-",IF('[1]data1'!$Q44="#","×",'[1]data1'!H44))</f>
        <v>-12.2</v>
      </c>
      <c r="D48" s="38">
        <f>IF('[1]data1'!I44="","-",IF('[1]data1'!$Q44="#","×",'[1]data1'!I44))</f>
        <v>0.45</v>
      </c>
      <c r="E48" s="38">
        <f>IF('[1]data1'!K44="","-",IF('[1]data1'!$Q44="#","×",'[1]data1'!K44))</f>
        <v>0.46</v>
      </c>
      <c r="F48" s="39">
        <f>IF('[1]data1'!M44="","-",IF('[1]data1'!$Q44="#","×",'[1]data1'!M44))</f>
        <v>66.9</v>
      </c>
      <c r="G48" s="39">
        <f>IF('[1]data1'!O44="","-",IF('[1]data1'!$Q44="#","×",'[1]data1'!O44))</f>
        <v>80</v>
      </c>
    </row>
    <row r="49" spans="1:7" ht="13.5">
      <c r="A49" s="49" t="s">
        <v>48</v>
      </c>
      <c r="B49" s="36">
        <f>IF('[1]data1'!G45="","-",IF('[1]data1'!$Q45="#","×",'[1]data1'!G45))</f>
        <v>114173</v>
      </c>
      <c r="C49" s="37">
        <f>IF('[1]data1'!H45="","-",IF('[1]data1'!$Q45="#","×",'[1]data1'!H45))</f>
        <v>4.5</v>
      </c>
      <c r="D49" s="38">
        <f>IF('[1]data1'!I45="","-",IF('[1]data1'!$Q45="#","×",'[1]data1'!I45))</f>
        <v>0.55</v>
      </c>
      <c r="E49" s="38">
        <f>IF('[1]data1'!K45="","-",IF('[1]data1'!$Q45="#","×",'[1]data1'!K45))</f>
        <v>0.64</v>
      </c>
      <c r="F49" s="39">
        <f>IF('[1]data1'!M45="","-",IF('[1]data1'!$Q45="#","×",'[1]data1'!M45))</f>
        <v>44.3</v>
      </c>
      <c r="G49" s="39">
        <f>IF('[1]data1'!O45="","-",IF('[1]data1'!$Q45="#","×",'[1]data1'!O45))</f>
        <v>28.6</v>
      </c>
    </row>
    <row r="50" spans="1:7" ht="13.5">
      <c r="A50" s="49" t="s">
        <v>49</v>
      </c>
      <c r="B50" s="36">
        <f>IF('[1]data1'!G46="","-",IF('[1]data1'!$Q46="#","×",'[1]data1'!G46))</f>
        <v>292482</v>
      </c>
      <c r="C50" s="37">
        <f>IF('[1]data1'!H46="","-",IF('[1]data1'!$Q46="#","×",'[1]data1'!H46))</f>
        <v>7.7</v>
      </c>
      <c r="D50" s="38">
        <f>IF('[1]data1'!I46="","-",IF('[1]data1'!$Q46="#","×",'[1]data1'!I46))</f>
        <v>1.17</v>
      </c>
      <c r="E50" s="38">
        <f>IF('[1]data1'!K46="","-",IF('[1]data1'!$Q46="#","×",'[1]data1'!K46))</f>
        <v>1.27</v>
      </c>
      <c r="F50" s="39">
        <f>IF('[1]data1'!M46="","-",IF('[1]data1'!$Q46="#","×",'[1]data1'!M46))</f>
        <v>100</v>
      </c>
      <c r="G50" s="39">
        <f>IF('[1]data1'!O46="","-",IF('[1]data1'!$Q46="#","×",'[1]data1'!O46))</f>
        <v>100</v>
      </c>
    </row>
    <row r="51" spans="1:7" ht="13.5">
      <c r="A51" s="50" t="s">
        <v>8</v>
      </c>
      <c r="B51" s="31">
        <f>IF('[1]data1'!G47="","-",IF('[1]data1'!$Q47="#","×",'[1]data1'!G47))</f>
        <v>363963</v>
      </c>
      <c r="C51" s="32">
        <f>IF('[1]data1'!H47="","-",IF('[1]data1'!$Q47="#","×",'[1]data1'!H47))</f>
        <v>-3.5</v>
      </c>
      <c r="D51" s="33">
        <f>IF('[1]data1'!I47="","-",IF('[1]data1'!$Q47="#","×",'[1]data1'!I47))</f>
        <v>0.97</v>
      </c>
      <c r="E51" s="33">
        <f>IF('[1]data1'!K47="","-",IF('[1]data1'!$Q47="#","×",'[1]data1'!K47))</f>
        <v>1.04</v>
      </c>
      <c r="F51" s="34">
        <f>IF('[1]data1'!M47="","-",IF('[1]data1'!$Q47="#","×",'[1]data1'!M47))</f>
        <v>80.1</v>
      </c>
      <c r="G51" s="34">
        <f>IF('[1]data1'!O47="","-",IF('[1]data1'!$Q47="#","×",'[1]data1'!O47))</f>
        <v>81.9</v>
      </c>
    </row>
    <row r="52" spans="1:7" ht="13.5">
      <c r="A52" s="51" t="s">
        <v>9</v>
      </c>
      <c r="B52" s="26">
        <f>IF('[1]data1'!G48="","-",IF('[1]data1'!$Q48="#","×",'[1]data1'!G48))</f>
        <v>153764</v>
      </c>
      <c r="C52" s="27">
        <f>IF('[1]data1'!H48="","-",IF('[1]data1'!$Q48="#","×",'[1]data1'!H48))</f>
        <v>7.1</v>
      </c>
      <c r="D52" s="28">
        <f>IF('[1]data1'!I48="","-",IF('[1]data1'!$Q48="#","×",'[1]data1'!I48))</f>
        <v>0.74</v>
      </c>
      <c r="E52" s="28">
        <f>IF('[1]data1'!K48="","-",IF('[1]data1'!$Q48="#","×",'[1]data1'!K48))</f>
        <v>0.77</v>
      </c>
      <c r="F52" s="29">
        <f>IF('[1]data1'!M48="","-",IF('[1]data1'!$Q48="#","×",'[1]data1'!M48))</f>
        <v>81.4</v>
      </c>
      <c r="G52" s="29">
        <f>IF('[1]data1'!O48="","-",IF('[1]data1'!$Q48="#","×",'[1]data1'!O48))</f>
        <v>82.8</v>
      </c>
    </row>
    <row r="53" spans="1:7" ht="13.5">
      <c r="A53" s="49" t="s">
        <v>26</v>
      </c>
      <c r="B53" s="36">
        <f>IF('[1]data1'!G49="","-",IF('[1]data1'!$Q49="#","×",'[1]data1'!G49))</f>
        <v>157703</v>
      </c>
      <c r="C53" s="37">
        <f>IF('[1]data1'!H49="","-",IF('[1]data1'!$Q49="#","×",'[1]data1'!H49))</f>
        <v>-19.9</v>
      </c>
      <c r="D53" s="38">
        <f>IF('[1]data1'!I49="","-",IF('[1]data1'!$Q49="#","×",'[1]data1'!I49))</f>
        <v>0.79</v>
      </c>
      <c r="E53" s="38">
        <f>IF('[1]data1'!K49="","-",IF('[1]data1'!$Q49="#","×",'[1]data1'!K49))</f>
        <v>0.83</v>
      </c>
      <c r="F53" s="39">
        <f>IF('[1]data1'!M49="","-",IF('[1]data1'!$Q49="#","×",'[1]data1'!M49))</f>
        <v>69.1</v>
      </c>
      <c r="G53" s="39">
        <f>IF('[1]data1'!O49="","-",IF('[1]data1'!$Q49="#","×",'[1]data1'!O49))</f>
        <v>52.2</v>
      </c>
    </row>
    <row r="54" spans="1:7" ht="13.5">
      <c r="A54" s="49" t="s">
        <v>34</v>
      </c>
      <c r="B54" s="36">
        <f>IF('[1]data1'!G50="","-",IF('[1]data1'!$Q50="#","×",'[1]data1'!G50))</f>
        <v>49716</v>
      </c>
      <c r="C54" s="37">
        <f>IF('[1]data1'!H50="","-",IF('[1]data1'!$Q50="#","×",'[1]data1'!H50))</f>
        <v>-3.1</v>
      </c>
      <c r="D54" s="38">
        <f>IF('[1]data1'!I50="","-",IF('[1]data1'!$Q50="#","×",'[1]data1'!I50))</f>
        <v>0.34</v>
      </c>
      <c r="E54" s="38">
        <f>IF('[1]data1'!K50="","-",IF('[1]data1'!$Q50="#","×",'[1]data1'!K50))</f>
        <v>0.39</v>
      </c>
      <c r="F54" s="39">
        <f>IF('[1]data1'!M50="","-",IF('[1]data1'!$Q50="#","×",'[1]data1'!M50))</f>
        <v>65.1</v>
      </c>
      <c r="G54" s="39">
        <f>IF('[1]data1'!O50="","-",IF('[1]data1'!$Q50="#","×",'[1]data1'!O50))</f>
        <v>58.7</v>
      </c>
    </row>
    <row r="55" spans="1:7" ht="13.5">
      <c r="A55" s="50" t="s">
        <v>24</v>
      </c>
      <c r="B55" s="31">
        <f>IF('[1]data1'!G51="","-",IF('[1]data1'!$Q51="#","×",'[1]data1'!G51))</f>
        <v>498871</v>
      </c>
      <c r="C55" s="32">
        <f>IF('[1]data1'!H51="","-",IF('[1]data1'!$Q51="#","×",'[1]data1'!H51))</f>
        <v>2.5</v>
      </c>
      <c r="D55" s="33">
        <f>IF('[1]data1'!I51="","-",IF('[1]data1'!$Q51="#","×",'[1]data1'!I51))</f>
        <v>1.69</v>
      </c>
      <c r="E55" s="33">
        <f>IF('[1]data1'!K51="","-",IF('[1]data1'!$Q51="#","×",'[1]data1'!K51))</f>
        <v>1.79</v>
      </c>
      <c r="F55" s="34">
        <f>IF('[1]data1'!M51="","-",IF('[1]data1'!$Q51="#","×",'[1]data1'!M51))</f>
        <v>100</v>
      </c>
      <c r="G55" s="34">
        <f>IF('[1]data1'!O51="","-",IF('[1]data1'!$Q51="#","×",'[1]data1'!O51))</f>
        <v>100</v>
      </c>
    </row>
    <row r="56" spans="1:7" ht="13.5">
      <c r="A56" s="51" t="s">
        <v>35</v>
      </c>
      <c r="B56" s="26">
        <f>IF('[1]data1'!G52="","-",IF('[1]data1'!$Q52="#","×",'[1]data1'!G52))</f>
        <v>280469</v>
      </c>
      <c r="C56" s="27">
        <f>IF('[1]data1'!H52="","-",IF('[1]data1'!$Q52="#","×",'[1]data1'!H52))</f>
        <v>8.9</v>
      </c>
      <c r="D56" s="28">
        <f>IF('[1]data1'!I52="","-",IF('[1]data1'!$Q52="#","×",'[1]data1'!I52))</f>
        <v>1.34</v>
      </c>
      <c r="E56" s="28">
        <f>IF('[1]data1'!K52="","-",IF('[1]data1'!$Q52="#","×",'[1]data1'!K52))</f>
        <v>1.38</v>
      </c>
      <c r="F56" s="29">
        <f>IF('[1]data1'!M52="","-",IF('[1]data1'!$Q52="#","×",'[1]data1'!M52))</f>
        <v>81.3</v>
      </c>
      <c r="G56" s="29">
        <f>IF('[1]data1'!O52="","-",IF('[1]data1'!$Q52="#","×",'[1]data1'!O52))</f>
        <v>77.2</v>
      </c>
    </row>
    <row r="57" spans="1:7" ht="13.5">
      <c r="A57" s="49" t="s">
        <v>32</v>
      </c>
      <c r="B57" s="36">
        <f>IF('[1]data1'!G53="","-",IF('[1]data1'!$Q53="#","×",'[1]data1'!G53))</f>
        <v>62072</v>
      </c>
      <c r="C57" s="37">
        <f>IF('[1]data1'!H53="","-",IF('[1]data1'!$Q53="#","×",'[1]data1'!H53))</f>
        <v>-64.1</v>
      </c>
      <c r="D57" s="38">
        <f>IF('[1]data1'!I53="","-",IF('[1]data1'!$Q53="#","×",'[1]data1'!I53))</f>
        <v>0.76</v>
      </c>
      <c r="E57" s="38">
        <f>IF('[1]data1'!K53="","-",IF('[1]data1'!$Q53="#","×",'[1]data1'!K53))</f>
        <v>0.78</v>
      </c>
      <c r="F57" s="39">
        <f>IF('[1]data1'!M53="","-",IF('[1]data1'!$Q53="#","×",'[1]data1'!M53))</f>
        <v>33.8</v>
      </c>
      <c r="G57" s="39">
        <f>IF('[1]data1'!O53="","-",IF('[1]data1'!$Q53="#","×",'[1]data1'!O53))</f>
        <v>50</v>
      </c>
    </row>
    <row r="58" spans="1:7" ht="13.5">
      <c r="A58" s="49" t="s">
        <v>33</v>
      </c>
      <c r="B58" s="36">
        <f>IF('[1]data1'!G54="","-",IF('[1]data1'!$Q54="#","×",'[1]data1'!G54))</f>
        <v>72734</v>
      </c>
      <c r="C58" s="37">
        <f>IF('[1]data1'!H54="","-",IF('[1]data1'!$Q54="#","×",'[1]data1'!H54))</f>
        <v>2.2</v>
      </c>
      <c r="D58" s="38">
        <f>IF('[1]data1'!I54="","-",IF('[1]data1'!$Q54="#","×",'[1]data1'!I54))</f>
        <v>0.42</v>
      </c>
      <c r="E58" s="38">
        <f>IF('[1]data1'!K54="","-",IF('[1]data1'!$Q54="#","×",'[1]data1'!K54))</f>
        <v>0.46</v>
      </c>
      <c r="F58" s="39">
        <f>IF('[1]data1'!M54="","-",IF('[1]data1'!$Q54="#","×",'[1]data1'!M54))</f>
        <v>74.4</v>
      </c>
      <c r="G58" s="39">
        <f>IF('[1]data1'!O54="","-",IF('[1]data1'!$Q54="#","×",'[1]data1'!O54))</f>
        <v>55.2</v>
      </c>
    </row>
    <row r="59" spans="1:7" ht="14.25" thickBot="1">
      <c r="A59" s="49" t="s">
        <v>36</v>
      </c>
      <c r="B59" s="36">
        <f>IF('[1]data1'!G55="","-",IF('[1]data1'!$Q55="#","×",'[1]data1'!G55))</f>
        <v>245196</v>
      </c>
      <c r="C59" s="37">
        <f>IF('[1]data1'!H55="","-",IF('[1]data1'!$Q55="#","×",'[1]data1'!H55))</f>
        <v>-44.1</v>
      </c>
      <c r="D59" s="38">
        <f>IF('[1]data1'!I55="","-",IF('[1]data1'!$Q55="#","×",'[1]data1'!I55))</f>
        <v>1.33</v>
      </c>
      <c r="E59" s="38">
        <f>IF('[1]data1'!K55="","-",IF('[1]data1'!$Q55="#","×",'[1]data1'!K55))</f>
        <v>1.5</v>
      </c>
      <c r="F59" s="39">
        <f>IF('[1]data1'!M55="","-",IF('[1]data1'!$Q55="#","×",'[1]data1'!M55))</f>
        <v>92.3</v>
      </c>
      <c r="G59" s="39">
        <f>IF('[1]data1'!O55="","-",IF('[1]data1'!$Q55="#","×",'[1]data1'!O55))</f>
        <v>76.9</v>
      </c>
    </row>
    <row r="60" spans="1:7" ht="14.25" thickTop="1">
      <c r="A60" s="52" t="s">
        <v>27</v>
      </c>
      <c r="B60" s="53">
        <f>IF('[1]data1'!G56="","-",IF('[1]data1'!$Q56="#","×",'[1]data1'!G56))</f>
        <v>149521</v>
      </c>
      <c r="C60" s="54">
        <f>IF('[1]data1'!H56="","-",IF('[1]data1'!$Q56="#","×",'[1]data1'!H56))</f>
        <v>14</v>
      </c>
      <c r="D60" s="55">
        <f>IF('[1]data1'!I56="","-",IF('[1]data1'!$Q56="#","×",'[1]data1'!I56))</f>
        <v>0.54</v>
      </c>
      <c r="E60" s="55">
        <f>IF('[1]data1'!K56="","-",IF('[1]data1'!$Q56="#","×",'[1]data1'!K56))</f>
        <v>0.62</v>
      </c>
      <c r="F60" s="56">
        <f>IF('[1]data1'!M56="","-",IF('[1]data1'!$Q56="#","×",'[1]data1'!M56))</f>
        <v>78</v>
      </c>
      <c r="G60" s="56">
        <f>IF('[1]data1'!O56="","-",IF('[1]data1'!$Q56="#","×",'[1]data1'!O56))</f>
        <v>80</v>
      </c>
    </row>
    <row r="61" spans="1:7" s="11" customFormat="1" ht="13.5" hidden="1">
      <c r="A61" s="49" t="s">
        <v>65</v>
      </c>
      <c r="B61" s="36" t="str">
        <f>IF('[1]data1'!G57="","-",IF('[1]data1'!$Q57="#","×",'[1]data1'!G57))</f>
        <v>-</v>
      </c>
      <c r="C61" s="37" t="str">
        <f>IF('[1]data1'!H57="","-",IF('[1]data1'!$Q57="#","×",'[1]data1'!H57))</f>
        <v>-</v>
      </c>
      <c r="D61" s="38" t="str">
        <f>IF('[1]data1'!I57="","-",IF('[1]data1'!$Q57="#","×",'[1]data1'!I57))</f>
        <v>-</v>
      </c>
      <c r="E61" s="38" t="str">
        <f>IF('[1]data1'!K57="","-",IF('[1]data1'!$Q57="#","×",'[1]data1'!K57))</f>
        <v>-</v>
      </c>
      <c r="F61" s="39" t="str">
        <f>IF('[1]data1'!M57="","-",IF('[1]data1'!$Q57="#","×",'[1]data1'!M57))</f>
        <v>-</v>
      </c>
      <c r="G61" s="39" t="str">
        <f>IF('[1]data1'!O57="","-",IF('[1]data1'!$Q57="#","×",'[1]data1'!O57))</f>
        <v>-</v>
      </c>
    </row>
    <row r="62" spans="1:7" s="11" customFormat="1" ht="13.5" hidden="1">
      <c r="A62" s="49" t="s">
        <v>66</v>
      </c>
      <c r="B62" s="36" t="str">
        <f>IF('[1]data1'!G58="","-",IF('[1]data1'!$Q58="#","×",'[1]data1'!G58))</f>
        <v>-</v>
      </c>
      <c r="C62" s="37" t="str">
        <f>IF('[1]data1'!H58="","-",IF('[1]data1'!$Q58="#","×",'[1]data1'!H58))</f>
        <v>-</v>
      </c>
      <c r="D62" s="38" t="str">
        <f>IF('[1]data1'!I58="","-",IF('[1]data1'!$Q58="#","×",'[1]data1'!I58))</f>
        <v>-</v>
      </c>
      <c r="E62" s="38" t="str">
        <f>IF('[1]data1'!K58="","-",IF('[1]data1'!$Q58="#","×",'[1]data1'!K58))</f>
        <v>-</v>
      </c>
      <c r="F62" s="39" t="str">
        <f>IF('[1]data1'!M58="","-",IF('[1]data1'!$Q58="#","×",'[1]data1'!M58))</f>
        <v>-</v>
      </c>
      <c r="G62" s="39" t="str">
        <f>IF('[1]data1'!O58="","-",IF('[1]data1'!$Q58="#","×",'[1]data1'!O58))</f>
        <v>-</v>
      </c>
    </row>
    <row r="63" spans="1:7" s="11" customFormat="1" ht="13.5" hidden="1">
      <c r="A63" s="49" t="s">
        <v>67</v>
      </c>
      <c r="B63" s="36" t="str">
        <f>IF('[1]data1'!G59="","-",IF('[1]data1'!$Q59="#","×",'[1]data1'!G59))</f>
        <v>-</v>
      </c>
      <c r="C63" s="37" t="str">
        <f>IF('[1]data1'!H59="","-",IF('[1]data1'!$Q59="#","×",'[1]data1'!H59))</f>
        <v>-</v>
      </c>
      <c r="D63" s="38" t="str">
        <f>IF('[1]data1'!I59="","-",IF('[1]data1'!$Q59="#","×",'[1]data1'!I59))</f>
        <v>-</v>
      </c>
      <c r="E63" s="38" t="str">
        <f>IF('[1]data1'!K59="","-",IF('[1]data1'!$Q59="#","×",'[1]data1'!K59))</f>
        <v>-</v>
      </c>
      <c r="F63" s="39" t="str">
        <f>IF('[1]data1'!M59="","-",IF('[1]data1'!$Q59="#","×",'[1]data1'!M59))</f>
        <v>-</v>
      </c>
      <c r="G63" s="39" t="str">
        <f>IF('[1]data1'!O59="","-",IF('[1]data1'!$Q59="#","×",'[1]data1'!O59))</f>
        <v>-</v>
      </c>
    </row>
    <row r="64" spans="1:7" s="11" customFormat="1" ht="13.5" hidden="1">
      <c r="A64" s="49" t="s">
        <v>68</v>
      </c>
      <c r="B64" s="36" t="str">
        <f>IF('[1]data1'!G60="","-",IF('[1]data1'!$Q60="#","×",'[1]data1'!G60))</f>
        <v>-</v>
      </c>
      <c r="C64" s="37" t="str">
        <f>IF('[1]data1'!H60="","-",IF('[1]data1'!$Q60="#","×",'[1]data1'!H60))</f>
        <v>-</v>
      </c>
      <c r="D64" s="38" t="str">
        <f>IF('[1]data1'!I60="","-",IF('[1]data1'!$Q60="#","×",'[1]data1'!I60))</f>
        <v>-</v>
      </c>
      <c r="E64" s="38" t="str">
        <f>IF('[1]data1'!K60="","-",IF('[1]data1'!$Q60="#","×",'[1]data1'!K60))</f>
        <v>-</v>
      </c>
      <c r="F64" s="39" t="str">
        <f>IF('[1]data1'!M60="","-",IF('[1]data1'!$Q60="#","×",'[1]data1'!M60))</f>
        <v>-</v>
      </c>
      <c r="G64" s="39" t="str">
        <f>IF('[1]data1'!O60="","-",IF('[1]data1'!$Q60="#","×",'[1]data1'!O60))</f>
        <v>-</v>
      </c>
    </row>
    <row r="65" spans="1:7" s="8" customFormat="1" ht="13.5">
      <c r="A65" s="57" t="s">
        <v>28</v>
      </c>
      <c r="B65" s="36">
        <f>IF('[1]data1'!G61="","-",IF('[1]data1'!$Q61="#","×",'[1]data1'!G61))</f>
        <v>458980</v>
      </c>
      <c r="C65" s="37">
        <f>IF('[1]data1'!H61="","-",IF('[1]data1'!$Q61="#","×",'[1]data1'!H61))</f>
        <v>-5.1</v>
      </c>
      <c r="D65" s="38">
        <f>IF('[1]data1'!I61="","-",IF('[1]data1'!$Q61="#","×",'[1]data1'!I61))</f>
        <v>1.22</v>
      </c>
      <c r="E65" s="38">
        <f>IF('[1]data1'!K61="","-",IF('[1]data1'!$Q61="#","×",'[1]data1'!K61))</f>
        <v>1.36</v>
      </c>
      <c r="F65" s="39">
        <f>IF('[1]data1'!M61="","-",IF('[1]data1'!$Q61="#","×",'[1]data1'!M61))</f>
        <v>91.5</v>
      </c>
      <c r="G65" s="39">
        <f>IF('[1]data1'!O61="","-",IF('[1]data1'!$Q61="#","×",'[1]data1'!O61))</f>
        <v>80.9</v>
      </c>
    </row>
    <row r="66" spans="1:7" s="8" customFormat="1" ht="13.5">
      <c r="A66" s="58" t="s">
        <v>29</v>
      </c>
      <c r="B66" s="59">
        <f>IF('[1]data1'!G62="","-",IF('[1]data1'!$Q62="#","×",'[1]data1'!G62))</f>
        <v>409859</v>
      </c>
      <c r="C66" s="60">
        <f>IF('[1]data1'!H62="","-",IF('[1]data1'!$Q62="#","×",'[1]data1'!H62))</f>
        <v>-0.1</v>
      </c>
      <c r="D66" s="61">
        <f>IF('[1]data1'!I62="","-",IF('[1]data1'!$Q62="#","×",'[1]data1'!I62))</f>
        <v>0.95</v>
      </c>
      <c r="E66" s="61">
        <f>IF('[1]data1'!K62="","-",IF('[1]data1'!$Q62="#","×",'[1]data1'!K62))</f>
        <v>1.05</v>
      </c>
      <c r="F66" s="62">
        <f>IF('[1]data1'!M62="","-",IF('[1]data1'!$Q62="#","×",'[1]data1'!M62))</f>
        <v>89.9</v>
      </c>
      <c r="G66" s="62">
        <f>IF('[1]data1'!O62="","-",IF('[1]data1'!$Q62="#","×",'[1]data1'!O62))</f>
        <v>87.1</v>
      </c>
    </row>
    <row r="67" spans="1:7" s="8" customFormat="1" ht="13.5">
      <c r="A67" s="63"/>
      <c r="B67" s="36"/>
      <c r="C67" s="36"/>
      <c r="D67" s="36"/>
      <c r="E67" s="36"/>
      <c r="F67" s="36"/>
      <c r="G67" s="36"/>
    </row>
    <row r="68" spans="1:16" ht="13.5">
      <c r="A68" s="68" t="s">
        <v>69</v>
      </c>
      <c r="B68" s="68"/>
      <c r="C68" s="68"/>
      <c r="D68" s="68"/>
      <c r="E68" s="68"/>
      <c r="F68" s="68"/>
      <c r="G68" s="68"/>
      <c r="I68" s="8"/>
      <c r="J68" s="8"/>
      <c r="K68" s="8"/>
      <c r="L68" s="8"/>
      <c r="M68" s="8"/>
      <c r="N68" s="8"/>
      <c r="O68" s="8"/>
      <c r="P68" s="8"/>
    </row>
    <row r="69" spans="1:16" ht="15" customHeight="1">
      <c r="A69" s="69" t="s">
        <v>77</v>
      </c>
      <c r="B69" s="68"/>
      <c r="C69" s="68"/>
      <c r="D69" s="68"/>
      <c r="E69" s="68"/>
      <c r="F69" s="68"/>
      <c r="G69" s="68"/>
      <c r="I69" s="8"/>
      <c r="J69" s="8"/>
      <c r="K69" s="8"/>
      <c r="L69" s="8"/>
      <c r="M69" s="8"/>
      <c r="N69" s="8"/>
      <c r="O69" s="8"/>
      <c r="P69" s="8"/>
    </row>
    <row r="70" spans="1:16" ht="13.5">
      <c r="A70" s="68" t="s">
        <v>70</v>
      </c>
      <c r="B70" s="68"/>
      <c r="C70" s="68"/>
      <c r="D70" s="68"/>
      <c r="E70" s="68"/>
      <c r="F70" s="68"/>
      <c r="G70" s="68"/>
      <c r="I70" s="8"/>
      <c r="J70" s="8"/>
      <c r="K70" s="8"/>
      <c r="L70" s="8"/>
      <c r="M70" s="8"/>
      <c r="N70" s="8"/>
      <c r="O70" s="8"/>
      <c r="P70" s="8"/>
    </row>
    <row r="71" spans="1:16" ht="45" customHeight="1">
      <c r="A71" s="68" t="s">
        <v>73</v>
      </c>
      <c r="B71" s="68"/>
      <c r="C71" s="68"/>
      <c r="D71" s="68"/>
      <c r="E71" s="68"/>
      <c r="F71" s="68"/>
      <c r="G71" s="68"/>
      <c r="I71" s="8"/>
      <c r="J71" s="8"/>
      <c r="K71" s="8"/>
      <c r="L71" s="8"/>
      <c r="M71" s="8"/>
      <c r="N71" s="8"/>
      <c r="O71" s="8"/>
      <c r="P71" s="8"/>
    </row>
    <row r="72" spans="1:16" ht="13.5">
      <c r="A72" s="68" t="s">
        <v>71</v>
      </c>
      <c r="B72" s="68"/>
      <c r="C72" s="68"/>
      <c r="D72" s="68"/>
      <c r="E72" s="68"/>
      <c r="F72" s="68"/>
      <c r="G72" s="68"/>
      <c r="I72" s="8"/>
      <c r="J72" s="8"/>
      <c r="K72" s="8"/>
      <c r="L72" s="8"/>
      <c r="M72" s="8"/>
      <c r="N72" s="8"/>
      <c r="O72" s="8"/>
      <c r="P72" s="8"/>
    </row>
    <row r="73" spans="1:16" ht="45" customHeight="1">
      <c r="A73" s="68" t="s">
        <v>72</v>
      </c>
      <c r="B73" s="68"/>
      <c r="C73" s="68"/>
      <c r="D73" s="68"/>
      <c r="E73" s="68"/>
      <c r="F73" s="68"/>
      <c r="G73" s="68"/>
      <c r="I73" s="8"/>
      <c r="J73" s="8"/>
      <c r="K73" s="8"/>
      <c r="L73" s="8"/>
      <c r="M73" s="8"/>
      <c r="N73" s="8"/>
      <c r="O73" s="8"/>
      <c r="P73" s="8"/>
    </row>
    <row r="74" spans="1:8" s="67" customFormat="1" ht="13.5">
      <c r="A74" s="64"/>
      <c r="B74" s="65"/>
      <c r="C74" s="65"/>
      <c r="D74" s="65"/>
      <c r="E74" s="65"/>
      <c r="F74" s="65"/>
      <c r="G74" s="66" t="s">
        <v>81</v>
      </c>
      <c r="H74" s="64"/>
    </row>
  </sheetData>
  <sheetProtection/>
  <mergeCells count="14">
    <mergeCell ref="A4:A8"/>
    <mergeCell ref="B4:G4"/>
    <mergeCell ref="B5:B8"/>
    <mergeCell ref="D5:D8"/>
    <mergeCell ref="E5:E8"/>
    <mergeCell ref="F5:F8"/>
    <mergeCell ref="G5:G8"/>
    <mergeCell ref="C7:C8"/>
    <mergeCell ref="A68:G68"/>
    <mergeCell ref="A69:G69"/>
    <mergeCell ref="A70:G70"/>
    <mergeCell ref="A71:G71"/>
    <mergeCell ref="A72:G72"/>
    <mergeCell ref="A73:G73"/>
  </mergeCells>
  <printOptions horizontalCentered="1"/>
  <pageMargins left="0.6692913385826772" right="0.6692913385826772" top="0.3937007874015748" bottom="0.3937007874015748" header="0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sus3801</dc:creator>
  <cp:keywords/>
  <dc:description/>
  <cp:lastModifiedBy>User</cp:lastModifiedBy>
  <cp:lastPrinted>2014-04-21T07:56:18Z</cp:lastPrinted>
  <dcterms:created xsi:type="dcterms:W3CDTF">2009-10-13T05:21:35Z</dcterms:created>
  <dcterms:modified xsi:type="dcterms:W3CDTF">2015-11-18T02:25:23Z</dcterms:modified>
  <cp:category/>
  <cp:version/>
  <cp:contentType/>
  <cp:contentStatus/>
</cp:coreProperties>
</file>