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表9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<sst xmlns="http://schemas.openxmlformats.org/spreadsheetml/2006/main" count="35" uniqueCount="21">
  <si>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表9　愛媛県　住居の種類・住宅の所有の関係別一般世帯数（平成22年・27年）</t>
  </si>
  <si>
    <t>平成２７年</t>
  </si>
  <si>
    <t>平成２２年</t>
  </si>
  <si>
    <t>一般世帯総数</t>
  </si>
  <si>
    <t>総数から不詳を除いた数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</si>
  <si>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</si>
  <si>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</si>
  <si>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</si>
  <si>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</si>
  <si>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</si>
  <si>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</si>
  <si>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住宅以外に住む一般世帯</t>
  </si>
  <si>
    <t>住居の種類「不詳」</t>
  </si>
  <si>
    <t>住居の種類・住宅の所有の関係</t>
  </si>
  <si>
    <t>―</t>
  </si>
  <si>
    <t>間借り</t>
  </si>
  <si>
    <t>（世帯）</t>
  </si>
  <si>
    <t>割合①(%)</t>
  </si>
  <si>
    <t>割合②(%)</t>
  </si>
  <si>
    <t>※「割合①」…「一般世帯総数」に占める構成割合（母数から不詳を除く）</t>
  </si>
  <si>
    <t>※「割合②」…「住宅に住む一般世帯数」に占める構成割合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</si>
</sst>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28" fillId="0" borderId="13" xfId="0" applyFont="1" applyBorder="1" applyAlignment="1">
      <alignment horizontal="right" vertical="center" shrinkToFit="1"/>
    </xf>
    <xf numFmtId="176" fontId="28" fillId="0" borderId="10" xfId="0" applyNumberFormat="1" applyFont="1" applyFill="1" applyBorder="1" applyAlignment="1">
      <alignment vertical="center"/>
    </xf>
    <xf numFmtId="177" fontId="28" fillId="0" borderId="14" xfId="0" applyNumberFormat="1" applyFont="1" applyFill="1" applyBorder="1" applyAlignment="1">
      <alignment vertical="center"/>
    </xf>
    <xf numFmtId="177" fontId="28" fillId="0" borderId="10" xfId="0" applyNumberFormat="1" applyFont="1" applyFill="1" applyBorder="1" applyAlignment="1">
      <alignment horizontal="right"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16" xfId="0" applyBorder="1" applyAlignment="1">
      <alignment horizontal="left" vertical="center" shrinkToFit="1"/>
    </xf>
    <xf numFmtId="0" fontId="0" fillId="33" borderId="10" xfId="0" applyFill="1" applyBorder="1" applyAlignment="1">
      <alignment horizontal="left" vertical="center" shrinkToFit="1"/>
    </xf>
    <xf numFmtId="176" fontId="0" fillId="33" borderId="10" xfId="0" applyNumberFormat="1" applyFill="1" applyBorder="1" applyAlignment="1">
      <alignment vertical="center"/>
    </xf>
    <xf numFmtId="177" fontId="0" fillId="33" borderId="15" xfId="0" applyNumberFormat="1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77" fontId="38" fillId="0" borderId="14" xfId="0" applyNumberFormat="1" applyFont="1" applyFill="1" applyBorder="1" applyAlignment="1">
      <alignment vertical="center"/>
    </xf>
    <xf numFmtId="177" fontId="38" fillId="33" borderId="14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7" fillId="11" borderId="19" xfId="0" applyFont="1" applyFill="1" applyBorder="1" applyAlignment="1">
      <alignment horizontal="right" vertical="center" shrinkToFit="1"/>
    </xf>
    <xf numFmtId="0" fontId="0" fillId="11" borderId="10" xfId="0" applyFill="1" applyBorder="1" applyAlignment="1">
      <alignment horizontal="center" vertical="center" shrinkToFit="1"/>
    </xf>
    <xf numFmtId="0" fontId="37" fillId="9" borderId="19" xfId="0" applyFont="1" applyFill="1" applyBorder="1" applyAlignment="1">
      <alignment horizontal="right" vertical="center" shrinkToFit="1"/>
    </xf>
    <xf numFmtId="0" fontId="0" fillId="9" borderId="10" xfId="0" applyFill="1" applyBorder="1" applyAlignment="1">
      <alignment horizontal="center" vertical="center" shrinkToFit="1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2.00390625" style="0" customWidth="1"/>
    <col min="2" max="2" width="3.00390625" style="0" customWidth="1"/>
    <col min="3" max="3" width="2.8515625" style="0" customWidth="1"/>
    <col min="4" max="4" width="3.28125" style="0" customWidth="1"/>
    <col min="5" max="5" width="22.00390625" style="0" customWidth="1"/>
    <col min="6" max="6" width="10.28125" style="0" customWidth="1"/>
    <col min="7" max="7" width="11.00390625" style="0" customWidth="1"/>
    <col min="8" max="8" width="10.57421875" style="0" customWidth="1"/>
    <col min="9" max="9" width="10.140625" style="0" customWidth="1"/>
    <col min="10" max="10" width="10.7109375" style="0" customWidth="1"/>
    <col min="11" max="11" width="10.28125" style="0" customWidth="1"/>
  </cols>
  <sheetData>
    <row r="2" spans="2:5" ht="13.5">
      <c r="B2" s="25" t="s">
        <v>0</v>
      </c>
      <c r="C2" s="22"/>
      <c r="D2" s="22"/>
      <c r="E2" s="22"/>
    </row>
    <row r="3" spans="2:11" ht="15" customHeight="1">
      <c r="B3" s="39" t="s">
        <v>13</v>
      </c>
      <c r="C3" s="40"/>
      <c r="D3" s="40"/>
      <c r="E3" s="41"/>
      <c r="F3" s="30" t="s">
        <v>1</v>
      </c>
      <c r="G3" s="31"/>
      <c r="H3" s="32"/>
      <c r="I3" s="33" t="s">
        <v>2</v>
      </c>
      <c r="J3" s="34"/>
      <c r="K3" s="35"/>
    </row>
    <row r="4" spans="2:11" ht="16.5" customHeight="1">
      <c r="B4" s="42"/>
      <c r="C4" s="43"/>
      <c r="D4" s="43"/>
      <c r="E4" s="44"/>
      <c r="F4" s="26" t="s">
        <v>16</v>
      </c>
      <c r="G4" s="27" t="s">
        <v>17</v>
      </c>
      <c r="H4" s="27" t="s">
        <v>18</v>
      </c>
      <c r="I4" s="28" t="s">
        <v>16</v>
      </c>
      <c r="J4" s="29" t="s">
        <v>17</v>
      </c>
      <c r="K4" s="29" t="s">
        <v>18</v>
      </c>
    </row>
    <row r="5" spans="2:11" ht="16.5" customHeight="1">
      <c r="B5" s="45" t="s">
        <v>3</v>
      </c>
      <c r="C5" s="46"/>
      <c r="D5" s="46"/>
      <c r="E5" s="47"/>
      <c r="F5" s="1">
        <v>590629</v>
      </c>
      <c r="G5" s="2" t="s">
        <v>14</v>
      </c>
      <c r="H5" s="2" t="s">
        <v>14</v>
      </c>
      <c r="I5" s="1">
        <v>589676</v>
      </c>
      <c r="J5" s="2" t="s">
        <v>14</v>
      </c>
      <c r="K5" s="2" t="s">
        <v>14</v>
      </c>
    </row>
    <row r="6" spans="2:11" ht="16.5" customHeight="1">
      <c r="B6" s="3"/>
      <c r="C6" s="4"/>
      <c r="D6" s="4"/>
      <c r="E6" s="5" t="s">
        <v>4</v>
      </c>
      <c r="F6" s="6">
        <f>F5-F15</f>
        <v>590625</v>
      </c>
      <c r="G6" s="7">
        <f>F6/$F$6</f>
        <v>1</v>
      </c>
      <c r="H6" s="8" t="s">
        <v>14</v>
      </c>
      <c r="I6" s="6">
        <f>I5-I15</f>
        <v>589676</v>
      </c>
      <c r="J6" s="7">
        <f>I6/$I$6</f>
        <v>1</v>
      </c>
      <c r="K6" s="8" t="s">
        <v>14</v>
      </c>
    </row>
    <row r="7" spans="2:11" ht="16.5" customHeight="1">
      <c r="B7" s="3"/>
      <c r="C7" s="45" t="s">
        <v>5</v>
      </c>
      <c r="D7" s="37"/>
      <c r="E7" s="38"/>
      <c r="F7" s="1">
        <v>580514</v>
      </c>
      <c r="G7" s="23">
        <f aca="true" t="shared" si="0" ref="G7:G14">F7/$F$6</f>
        <v>0.9828808465608465</v>
      </c>
      <c r="H7" s="9">
        <f>F7/$F$7</f>
        <v>1</v>
      </c>
      <c r="I7" s="1">
        <v>581955</v>
      </c>
      <c r="J7" s="23">
        <f aca="true" t="shared" si="1" ref="J7:J14">I7/$I$6</f>
        <v>0.9869063689212381</v>
      </c>
      <c r="K7" s="10">
        <f>I7/$I$7</f>
        <v>1</v>
      </c>
    </row>
    <row r="8" spans="2:11" ht="16.5" customHeight="1">
      <c r="B8" s="3"/>
      <c r="C8" s="11"/>
      <c r="D8" s="45" t="s">
        <v>6</v>
      </c>
      <c r="E8" s="38"/>
      <c r="F8" s="1">
        <v>574990</v>
      </c>
      <c r="G8" s="23">
        <f t="shared" si="0"/>
        <v>0.9735280423280424</v>
      </c>
      <c r="H8" s="9">
        <f aca="true" t="shared" si="2" ref="H8:H13">F8/$F$7</f>
        <v>0.9904842949524042</v>
      </c>
      <c r="I8" s="1">
        <v>574672</v>
      </c>
      <c r="J8" s="23">
        <f t="shared" si="1"/>
        <v>0.9745555186237866</v>
      </c>
      <c r="K8" s="10">
        <f aca="true" t="shared" si="3" ref="K8:K13">I8/$I$7</f>
        <v>0.9874852866630581</v>
      </c>
    </row>
    <row r="9" spans="2:11" ht="16.5" customHeight="1">
      <c r="B9" s="3"/>
      <c r="C9" s="3"/>
      <c r="D9" s="11"/>
      <c r="E9" s="12" t="s">
        <v>7</v>
      </c>
      <c r="F9" s="13">
        <v>389654</v>
      </c>
      <c r="G9" s="24">
        <f t="shared" si="0"/>
        <v>0.6597316402116402</v>
      </c>
      <c r="H9" s="14">
        <f t="shared" si="2"/>
        <v>0.6712223994597891</v>
      </c>
      <c r="I9" s="13">
        <v>387886</v>
      </c>
      <c r="J9" s="24">
        <f t="shared" si="1"/>
        <v>0.657795128172081</v>
      </c>
      <c r="K9" s="15">
        <f t="shared" si="3"/>
        <v>0.6665223256093684</v>
      </c>
    </row>
    <row r="10" spans="2:11" ht="16.5" customHeight="1">
      <c r="B10" s="3"/>
      <c r="C10" s="3"/>
      <c r="D10" s="11"/>
      <c r="E10" s="16" t="s">
        <v>8</v>
      </c>
      <c r="F10" s="1">
        <v>22494</v>
      </c>
      <c r="G10" s="23">
        <f t="shared" si="0"/>
        <v>0.03808507936507936</v>
      </c>
      <c r="H10" s="9">
        <f t="shared" si="2"/>
        <v>0.03874841950409465</v>
      </c>
      <c r="I10" s="1">
        <v>24142</v>
      </c>
      <c r="J10" s="23">
        <f t="shared" si="1"/>
        <v>0.04094112699177175</v>
      </c>
      <c r="K10" s="10">
        <f t="shared" si="3"/>
        <v>0.041484307205883614</v>
      </c>
    </row>
    <row r="11" spans="2:11" ht="16.5" customHeight="1">
      <c r="B11" s="3"/>
      <c r="C11" s="3"/>
      <c r="D11" s="11"/>
      <c r="E11" s="16" t="s">
        <v>9</v>
      </c>
      <c r="F11" s="1">
        <v>148856</v>
      </c>
      <c r="G11" s="23">
        <f t="shared" si="0"/>
        <v>0.25203132275132273</v>
      </c>
      <c r="H11" s="9">
        <f t="shared" si="2"/>
        <v>0.25642103377351794</v>
      </c>
      <c r="I11" s="1">
        <v>147129</v>
      </c>
      <c r="J11" s="23">
        <f t="shared" si="1"/>
        <v>0.24950820450552508</v>
      </c>
      <c r="K11" s="10">
        <f t="shared" si="3"/>
        <v>0.2528185168956363</v>
      </c>
    </row>
    <row r="12" spans="2:11" ht="16.5" customHeight="1">
      <c r="B12" s="3"/>
      <c r="C12" s="3"/>
      <c r="D12" s="17"/>
      <c r="E12" s="18" t="s">
        <v>10</v>
      </c>
      <c r="F12" s="1">
        <v>13986</v>
      </c>
      <c r="G12" s="23">
        <f t="shared" si="0"/>
        <v>0.02368</v>
      </c>
      <c r="H12" s="9">
        <f t="shared" si="2"/>
        <v>0.024092442215002566</v>
      </c>
      <c r="I12" s="1">
        <v>15515</v>
      </c>
      <c r="J12" s="23">
        <f t="shared" si="1"/>
        <v>0.026311058954408863</v>
      </c>
      <c r="K12" s="10">
        <f t="shared" si="3"/>
        <v>0.02666013695216984</v>
      </c>
    </row>
    <row r="13" spans="2:11" ht="16.5" customHeight="1">
      <c r="B13" s="3"/>
      <c r="C13" s="19"/>
      <c r="D13" s="36" t="s">
        <v>15</v>
      </c>
      <c r="E13" s="38"/>
      <c r="F13" s="1">
        <v>5524</v>
      </c>
      <c r="G13" s="23">
        <f t="shared" si="0"/>
        <v>0.009352804232804234</v>
      </c>
      <c r="H13" s="9">
        <f t="shared" si="2"/>
        <v>0.009515705047595751</v>
      </c>
      <c r="I13" s="1">
        <v>7283</v>
      </c>
      <c r="J13" s="23">
        <f t="shared" si="1"/>
        <v>0.012350850297451482</v>
      </c>
      <c r="K13" s="10">
        <f t="shared" si="3"/>
        <v>0.01251471333694186</v>
      </c>
    </row>
    <row r="14" spans="2:11" ht="16.5" customHeight="1">
      <c r="B14" s="3"/>
      <c r="C14" s="36" t="s">
        <v>11</v>
      </c>
      <c r="D14" s="37"/>
      <c r="E14" s="38"/>
      <c r="F14" s="1">
        <v>10111</v>
      </c>
      <c r="G14" s="23">
        <f t="shared" si="0"/>
        <v>0.01711915343915344</v>
      </c>
      <c r="H14" s="2" t="s">
        <v>14</v>
      </c>
      <c r="I14" s="1">
        <v>7721</v>
      </c>
      <c r="J14" s="23">
        <f t="shared" si="1"/>
        <v>0.013093631078761896</v>
      </c>
      <c r="K14" s="2" t="s">
        <v>14</v>
      </c>
    </row>
    <row r="15" spans="2:11" ht="16.5" customHeight="1">
      <c r="B15" s="19"/>
      <c r="C15" s="36" t="s">
        <v>12</v>
      </c>
      <c r="D15" s="37"/>
      <c r="E15" s="38"/>
      <c r="F15" s="1">
        <v>4</v>
      </c>
      <c r="G15" s="2" t="s">
        <v>14</v>
      </c>
      <c r="H15" s="2" t="s">
        <v>14</v>
      </c>
      <c r="I15" s="1">
        <f>I5-(I7+I14)</f>
        <v>0</v>
      </c>
      <c r="J15" s="2" t="s">
        <v>14</v>
      </c>
      <c r="K15" s="2" t="s">
        <v>14</v>
      </c>
    </row>
    <row r="16" ht="13.5">
      <c r="B16" s="20" t="s">
        <v>19</v>
      </c>
    </row>
    <row r="17" ht="13.5">
      <c r="B17" s="21" t="s">
        <v>20</v>
      </c>
    </row>
  </sheetData>
  <sheetProtection/>
  <mergeCells count="9">
    <mergeCell ref="F3:H3"/>
    <mergeCell ref="I3:K3"/>
    <mergeCell ref="C15:E15"/>
    <mergeCell ref="B3:E4"/>
    <mergeCell ref="B5:E5"/>
    <mergeCell ref="C7:E7"/>
    <mergeCell ref="D8:E8"/>
    <mergeCell ref="D13:E13"/>
    <mergeCell ref="C14:E14"/>
  </mergeCells>
  <printOptions/>
  <pageMargins left="0.63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2016-11-25T07:12:00Z</cp:lastPrinted>
  <dcterms:created xsi:type="dcterms:W3CDTF">2016-11-15T05:48:25Z</dcterms:created>
  <dcterms:modified xsi:type="dcterms:W3CDTF">2017-09-29T01:12:11Z</dcterms:modified>
  <cp:category/>
  <cp:version/>
  <cp:contentType/>
  <cp:contentStatus/>
</cp:coreProperties>
</file>