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<sst xmlns="http://schemas.openxmlformats.org/spreadsheetml/2006/main" count="31" uniqueCount="25">
  <si>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韓国，朝鮮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</si>
  <si>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</si>
  <si>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</si>
  <si>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</si>
  <si>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</si>
  <si>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</si>
  <si>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</si>
  <si>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</si>
  <si>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</si>
  <si>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</si>
  <si>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増減数(人)</t>
  </si>
  <si>
    <t>増減率（％）</t>
  </si>
  <si>
    <t>-</t>
  </si>
  <si>
    <t>インド　（2）</t>
  </si>
  <si>
    <t>その他 （1)</t>
  </si>
  <si>
    <t>（1) 無国籍及び国名「不詳」を含む。</t>
  </si>
  <si>
    <t>平成27年</t>
  </si>
  <si>
    <t>平成22年</t>
  </si>
  <si>
    <t>国籍</t>
  </si>
  <si>
    <t>―</t>
  </si>
  <si>
    <t>（2）平成22年は「インド」の分類なし。</t>
  </si>
  <si>
    <t>表3　愛媛県　国籍別外国人数（平成22年・27年）</t>
  </si>
  <si>
    <t>県　計</t>
  </si>
  <si>
    <t>割合（％）</t>
  </si>
  <si>
    <t>外国人数（人）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</si>
</sst>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.00%;&quot;△ &quot;#,##0.00%"/>
    <numFmt numFmtId="179" formatCode="#,##0.0%;&quot;△ &quot;#,##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/>
    </xf>
    <xf numFmtId="177" fontId="0" fillId="0" borderId="11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6" fontId="0" fillId="9" borderId="1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6" fontId="0" fillId="9" borderId="11" xfId="0" applyNumberFormat="1" applyFill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176" fontId="0" fillId="11" borderId="1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76" fontId="0" fillId="11" borderId="16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6" fontId="0" fillId="9" borderId="16" xfId="0" applyNumberFormat="1" applyFill="1" applyBorder="1" applyAlignment="1">
      <alignment vertical="center"/>
    </xf>
    <xf numFmtId="0" fontId="31" fillId="33" borderId="17" xfId="0" applyFont="1" applyFill="1" applyBorder="1" applyAlignment="1">
      <alignment horizontal="center" vertical="center" wrapText="1"/>
    </xf>
    <xf numFmtId="176" fontId="31" fillId="33" borderId="17" xfId="0" applyNumberFormat="1" applyFont="1" applyFill="1" applyBorder="1" applyAlignment="1">
      <alignment vertical="center"/>
    </xf>
    <xf numFmtId="179" fontId="31" fillId="33" borderId="17" xfId="0" applyNumberFormat="1" applyFont="1" applyFill="1" applyBorder="1" applyAlignment="1">
      <alignment horizontal="right" vertical="center"/>
    </xf>
    <xf numFmtId="177" fontId="31" fillId="33" borderId="17" xfId="0" applyNumberFormat="1" applyFont="1" applyFill="1" applyBorder="1" applyAlignment="1">
      <alignment vertical="center"/>
    </xf>
    <xf numFmtId="179" fontId="31" fillId="33" borderId="17" xfId="0" applyNumberFormat="1" applyFont="1" applyFill="1" applyBorder="1" applyAlignment="1">
      <alignment vertical="center"/>
    </xf>
    <xf numFmtId="178" fontId="31" fillId="33" borderId="17" xfId="0" applyNumberFormat="1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2.140625" style="0" customWidth="1"/>
    <col min="2" max="2" width="11.140625" style="0" bestFit="1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140625" style="0" bestFit="1" customWidth="1"/>
    <col min="7" max="7" width="10.57421875" style="0" customWidth="1"/>
    <col min="8" max="8" width="11.140625" style="0" bestFit="1" customWidth="1"/>
  </cols>
  <sheetData>
    <row r="2" ht="16.5" customHeight="1">
      <c r="B2" s="10" t="s">
        <v>21</v>
      </c>
    </row>
    <row r="3" spans="2:8" ht="16.5" customHeight="1">
      <c r="B3" s="4" t="s">
        <v>18</v>
      </c>
      <c r="C3" s="35" t="s">
        <v>16</v>
      </c>
      <c r="D3" s="36"/>
      <c r="E3" s="36"/>
      <c r="F3" s="37"/>
      <c r="G3" s="38" t="s">
        <v>17</v>
      </c>
      <c r="H3" s="39"/>
    </row>
    <row r="4" spans="2:8" ht="16.5" customHeight="1">
      <c r="B4" s="1"/>
      <c r="C4" s="13" t="s">
        <v>24</v>
      </c>
      <c r="D4" s="14"/>
      <c r="E4" s="14"/>
      <c r="F4" s="15"/>
      <c r="G4" s="40" t="s">
        <v>24</v>
      </c>
      <c r="H4" s="41"/>
    </row>
    <row r="5" spans="2:8" ht="16.5" customHeight="1" thickBot="1">
      <c r="B5" s="1"/>
      <c r="C5" s="9"/>
      <c r="D5" s="7" t="s">
        <v>23</v>
      </c>
      <c r="E5" s="20" t="s">
        <v>10</v>
      </c>
      <c r="F5" s="21" t="s">
        <v>11</v>
      </c>
      <c r="G5" s="23"/>
      <c r="H5" s="7" t="s">
        <v>23</v>
      </c>
    </row>
    <row r="6" spans="2:8" ht="16.5" customHeight="1" thickBot="1" thickTop="1">
      <c r="B6" s="29" t="s">
        <v>22</v>
      </c>
      <c r="C6" s="30">
        <v>8096</v>
      </c>
      <c r="D6" s="31" t="s">
        <v>19</v>
      </c>
      <c r="E6" s="32">
        <f aca="true" t="shared" si="0" ref="E6:E12">C6-G6</f>
        <v>268</v>
      </c>
      <c r="F6" s="33">
        <f aca="true" t="shared" si="1" ref="F6:F12">E6/G6</f>
        <v>0.0342360756259581</v>
      </c>
      <c r="G6" s="30">
        <v>7828</v>
      </c>
      <c r="H6" s="34" t="s">
        <v>19</v>
      </c>
    </row>
    <row r="7" spans="2:8" ht="16.5" customHeight="1" thickTop="1">
      <c r="B7" s="24" t="s">
        <v>0</v>
      </c>
      <c r="C7" s="25">
        <v>1070</v>
      </c>
      <c r="D7" s="26">
        <f aca="true" t="shared" si="2" ref="D7:D18">C7/$C$6</f>
        <v>0.13216403162055335</v>
      </c>
      <c r="E7" s="27">
        <f t="shared" si="0"/>
        <v>-91</v>
      </c>
      <c r="F7" s="26">
        <f t="shared" si="1"/>
        <v>-0.07838070628768304</v>
      </c>
      <c r="G7" s="28">
        <v>1161</v>
      </c>
      <c r="H7" s="26">
        <f aca="true" t="shared" si="3" ref="H7:H12">G7/$G$6</f>
        <v>0.14831374552887072</v>
      </c>
    </row>
    <row r="8" spans="2:8" ht="16.5" customHeight="1">
      <c r="B8" s="2" t="s">
        <v>1</v>
      </c>
      <c r="C8" s="22">
        <v>3618</v>
      </c>
      <c r="D8" s="6">
        <f t="shared" si="2"/>
        <v>0.44688735177865613</v>
      </c>
      <c r="E8" s="5">
        <f t="shared" si="0"/>
        <v>-641</v>
      </c>
      <c r="F8" s="6">
        <f t="shared" si="1"/>
        <v>-0.15050481333646396</v>
      </c>
      <c r="G8" s="8">
        <v>4259</v>
      </c>
      <c r="H8" s="6">
        <f t="shared" si="3"/>
        <v>0.5440725600408789</v>
      </c>
    </row>
    <row r="9" spans="2:8" ht="16.5" customHeight="1">
      <c r="B9" s="2" t="s">
        <v>2</v>
      </c>
      <c r="C9" s="22">
        <v>970</v>
      </c>
      <c r="D9" s="6">
        <f t="shared" si="2"/>
        <v>0.11981225296442688</v>
      </c>
      <c r="E9" s="5">
        <f t="shared" si="0"/>
        <v>216</v>
      </c>
      <c r="F9" s="6">
        <f t="shared" si="1"/>
        <v>0.2864721485411141</v>
      </c>
      <c r="G9" s="8">
        <v>754</v>
      </c>
      <c r="H9" s="6">
        <f t="shared" si="3"/>
        <v>0.09632089933571794</v>
      </c>
    </row>
    <row r="10" spans="2:8" ht="16.5" customHeight="1">
      <c r="B10" s="2" t="s">
        <v>3</v>
      </c>
      <c r="C10" s="22">
        <v>141</v>
      </c>
      <c r="D10" s="6">
        <f t="shared" si="2"/>
        <v>0.01741600790513834</v>
      </c>
      <c r="E10" s="5">
        <f t="shared" si="0"/>
        <v>64</v>
      </c>
      <c r="F10" s="6">
        <f t="shared" si="1"/>
        <v>0.8311688311688312</v>
      </c>
      <c r="G10" s="8">
        <v>77</v>
      </c>
      <c r="H10" s="6">
        <f t="shared" si="3"/>
        <v>0.009836484414920797</v>
      </c>
    </row>
    <row r="11" spans="2:8" ht="16.5" customHeight="1">
      <c r="B11" s="2" t="s">
        <v>4</v>
      </c>
      <c r="C11" s="22">
        <v>262</v>
      </c>
      <c r="D11" s="6">
        <f t="shared" si="2"/>
        <v>0.032361660079051384</v>
      </c>
      <c r="E11" s="5">
        <f t="shared" si="0"/>
        <v>114</v>
      </c>
      <c r="F11" s="6">
        <f t="shared" si="1"/>
        <v>0.7702702702702703</v>
      </c>
      <c r="G11" s="8">
        <v>148</v>
      </c>
      <c r="H11" s="6">
        <f t="shared" si="3"/>
        <v>0.01890648952478283</v>
      </c>
    </row>
    <row r="12" spans="2:8" ht="16.5" customHeight="1">
      <c r="B12" s="2" t="s">
        <v>5</v>
      </c>
      <c r="C12" s="22">
        <v>828</v>
      </c>
      <c r="D12" s="6">
        <f t="shared" si="2"/>
        <v>0.10227272727272728</v>
      </c>
      <c r="E12" s="5">
        <f t="shared" si="0"/>
        <v>682</v>
      </c>
      <c r="F12" s="6">
        <f t="shared" si="1"/>
        <v>4.671232876712328</v>
      </c>
      <c r="G12" s="8">
        <v>146</v>
      </c>
      <c r="H12" s="6">
        <f t="shared" si="3"/>
        <v>0.018650996423096575</v>
      </c>
    </row>
    <row r="13" spans="2:8" ht="16.5" customHeight="1">
      <c r="B13" s="2" t="s">
        <v>13</v>
      </c>
      <c r="C13" s="22">
        <v>41</v>
      </c>
      <c r="D13" s="6">
        <f t="shared" si="2"/>
        <v>0.005064229249011858</v>
      </c>
      <c r="E13" s="16" t="s">
        <v>12</v>
      </c>
      <c r="F13" s="17" t="s">
        <v>12</v>
      </c>
      <c r="G13" s="18" t="s">
        <v>12</v>
      </c>
      <c r="H13" s="19" t="s">
        <v>12</v>
      </c>
    </row>
    <row r="14" spans="2:8" ht="16.5" customHeight="1">
      <c r="B14" s="2" t="s">
        <v>6</v>
      </c>
      <c r="C14" s="22">
        <v>44</v>
      </c>
      <c r="D14" s="6">
        <f t="shared" si="2"/>
        <v>0.005434782608695652</v>
      </c>
      <c r="E14" s="5">
        <f>C14-G14</f>
        <v>6</v>
      </c>
      <c r="F14" s="6">
        <f>E14/G14</f>
        <v>0.15789473684210525</v>
      </c>
      <c r="G14" s="8">
        <v>38</v>
      </c>
      <c r="H14" s="6">
        <f>G14/$G$6</f>
        <v>0.0048543689320388345</v>
      </c>
    </row>
    <row r="15" spans="2:8" ht="16.5" customHeight="1">
      <c r="B15" s="2" t="s">
        <v>7</v>
      </c>
      <c r="C15" s="22">
        <v>160</v>
      </c>
      <c r="D15" s="6">
        <f t="shared" si="2"/>
        <v>0.019762845849802372</v>
      </c>
      <c r="E15" s="5">
        <f>C15-G15</f>
        <v>4</v>
      </c>
      <c r="F15" s="6">
        <f>E15/G15</f>
        <v>0.02564102564102564</v>
      </c>
      <c r="G15" s="8">
        <v>156</v>
      </c>
      <c r="H15" s="6">
        <f>G15/$G$6</f>
        <v>0.01992846193152785</v>
      </c>
    </row>
    <row r="16" spans="2:8" ht="16.5" customHeight="1">
      <c r="B16" s="2" t="s">
        <v>8</v>
      </c>
      <c r="C16" s="22">
        <v>142</v>
      </c>
      <c r="D16" s="6">
        <f t="shared" si="2"/>
        <v>0.017539525691699604</v>
      </c>
      <c r="E16" s="5">
        <f>C16-G16</f>
        <v>16</v>
      </c>
      <c r="F16" s="6">
        <f>E16/G16</f>
        <v>0.12698412698412698</v>
      </c>
      <c r="G16" s="8">
        <v>126</v>
      </c>
      <c r="H16" s="6">
        <f>G16/$G$6</f>
        <v>0.016096065406234032</v>
      </c>
    </row>
    <row r="17" spans="2:8" ht="16.5" customHeight="1">
      <c r="B17" s="2" t="s">
        <v>9</v>
      </c>
      <c r="C17" s="22">
        <v>34</v>
      </c>
      <c r="D17" s="6">
        <f t="shared" si="2"/>
        <v>0.004199604743083004</v>
      </c>
      <c r="E17" s="5">
        <f>C17-G17</f>
        <v>7</v>
      </c>
      <c r="F17" s="6">
        <f>E17/G17</f>
        <v>0.25925925925925924</v>
      </c>
      <c r="G17" s="8">
        <v>27</v>
      </c>
      <c r="H17" s="6">
        <f>G17/$G$6</f>
        <v>0.0034491568727644355</v>
      </c>
    </row>
    <row r="18" spans="2:8" ht="16.5" customHeight="1">
      <c r="B18" s="2" t="s">
        <v>14</v>
      </c>
      <c r="C18" s="22">
        <v>786</v>
      </c>
      <c r="D18" s="6">
        <f t="shared" si="2"/>
        <v>0.09708498023715414</v>
      </c>
      <c r="E18" s="5">
        <f>C18-G18</f>
        <v>-150</v>
      </c>
      <c r="F18" s="6">
        <f>E18/G18</f>
        <v>-0.16025641025641027</v>
      </c>
      <c r="G18" s="8">
        <v>936</v>
      </c>
      <c r="H18" s="6">
        <f>G18/$G$6</f>
        <v>0.1195707715891671</v>
      </c>
    </row>
    <row r="19" ht="13.5">
      <c r="B19" s="11" t="s">
        <v>15</v>
      </c>
    </row>
    <row r="20" spans="2:7" ht="13.5">
      <c r="B20" s="12" t="s">
        <v>20</v>
      </c>
      <c r="C20" s="3"/>
      <c r="D20" s="3"/>
      <c r="E20" s="3"/>
      <c r="F20" s="3"/>
      <c r="G20" s="3"/>
    </row>
  </sheetData>
  <sheetProtection/>
  <mergeCells count="3">
    <mergeCell ref="C3:F3"/>
    <mergeCell ref="G3:H3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tadokoro-michiko</dc:creator>
  <cp:keywords/>
  <dc:description/>
  <cp:lastModifiedBy>User</cp:lastModifiedBy>
  <cp:lastPrinted>2016-11-25T07:19:08Z</cp:lastPrinted>
  <dcterms:created xsi:type="dcterms:W3CDTF">2016-10-21T04:08:05Z</dcterms:created>
  <dcterms:modified xsi:type="dcterms:W3CDTF">2017-09-29T01:10:42Z</dcterms:modified>
  <cp:category/>
  <cp:version/>
  <cp:contentType/>
  <cp:contentStatus/>
</cp:coreProperties>
</file>